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P:\Viehausstellung\Ergebnisse 2026\"/>
    </mc:Choice>
  </mc:AlternateContent>
  <xr:revisionPtr revIDLastSave="0" documentId="13_ncr:1_{AA304BDD-A4AC-43C1-9909-5E384BBD9ADA}" xr6:coauthVersionLast="47" xr6:coauthVersionMax="47" xr10:uidLastSave="{00000000-0000-0000-0000-000000000000}"/>
  <bookViews>
    <workbookView xWindow="-120" yWindow="-120" windowWidth="36570" windowHeight="19530" tabRatio="776" firstSheet="1" activeTab="2" xr2:uid="{00000000-000D-0000-FFFF-FFFF00000000}"/>
  </bookViews>
  <sheets>
    <sheet name="Erhebungsblatt" sheetId="81" r:id="rId1"/>
    <sheet name="Rangliste Einsiedeln" sheetId="82" r:id="rId2"/>
    <sheet name="Kranzrüstliste" sheetId="84" r:id="rId3"/>
  </sheets>
  <definedNames>
    <definedName name="_xlnm._FilterDatabase" localSheetId="0" hidden="1">Erhebungsblatt!$A$1:$AQ$970</definedName>
    <definedName name="_xlnm._FilterDatabase" localSheetId="1" hidden="1">'Rangliste Einsiedeln'!$A$1:$AQ$845</definedName>
    <definedName name="_xlnm.Print_Area" localSheetId="0">Erhebungsblatt!$A$1:$F$968</definedName>
    <definedName name="_xlnm.Print_Area" localSheetId="1">'Rangliste Einsiedeln'!$A$3:$AJ$844</definedName>
    <definedName name="_xlnm.Print_Titles" localSheetId="0">Erhebungsblatt!$1:$1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46" i="84" l="1"/>
  <c r="D46" i="84"/>
  <c r="AB845" i="82" l="1"/>
  <c r="Z845" i="82"/>
  <c r="AB844" i="82"/>
  <c r="Z844" i="82"/>
  <c r="AB838" i="82"/>
  <c r="Z838" i="82"/>
  <c r="AB843" i="82"/>
  <c r="Z843" i="82"/>
  <c r="AB839" i="82"/>
  <c r="Z839" i="82"/>
  <c r="AB840" i="82"/>
  <c r="Z840" i="82"/>
  <c r="AB842" i="82"/>
  <c r="Z842" i="82"/>
  <c r="AB841" i="82"/>
  <c r="Z841" i="82"/>
  <c r="AB837" i="82"/>
  <c r="Z837" i="82"/>
  <c r="AB834" i="82"/>
  <c r="Z834" i="82"/>
  <c r="AB832" i="82"/>
  <c r="Z832" i="82"/>
  <c r="AB833" i="82"/>
  <c r="Z833" i="82"/>
  <c r="AB835" i="82"/>
  <c r="Z835" i="82"/>
  <c r="AB831" i="82"/>
  <c r="Z831" i="82"/>
  <c r="AB822" i="82"/>
  <c r="Z822" i="82"/>
  <c r="AB820" i="82"/>
  <c r="Z820" i="82"/>
  <c r="AB825" i="82"/>
  <c r="Z825" i="82"/>
  <c r="AB827" i="82"/>
  <c r="Z827" i="82"/>
  <c r="AB818" i="82"/>
  <c r="Z818" i="82"/>
  <c r="AB821" i="82"/>
  <c r="Z821" i="82"/>
  <c r="AB819" i="82"/>
  <c r="Z819" i="82"/>
  <c r="AB829" i="82"/>
  <c r="Z829" i="82"/>
  <c r="AB826" i="82"/>
  <c r="Z826" i="82"/>
  <c r="AB828" i="82"/>
  <c r="Z828" i="82"/>
  <c r="AB823" i="82"/>
  <c r="Z823" i="82"/>
  <c r="AB824" i="82"/>
  <c r="Z824" i="82"/>
  <c r="AB817" i="82"/>
  <c r="Z817" i="82"/>
  <c r="AB814" i="82"/>
  <c r="Z814" i="82"/>
  <c r="AB810" i="82"/>
  <c r="Z810" i="82"/>
  <c r="AB800" i="82"/>
  <c r="Z800" i="82"/>
  <c r="AB801" i="82"/>
  <c r="Z801" i="82"/>
  <c r="AB808" i="82"/>
  <c r="Z808" i="82"/>
  <c r="AB805" i="82"/>
  <c r="Z805" i="82"/>
  <c r="AB799" i="82"/>
  <c r="Z799" i="82"/>
  <c r="AB806" i="82"/>
  <c r="Z806" i="82"/>
  <c r="AB809" i="82"/>
  <c r="Z809" i="82"/>
  <c r="AB812" i="82"/>
  <c r="Z812" i="82"/>
  <c r="AB807" i="82"/>
  <c r="Z807" i="82"/>
  <c r="AB815" i="82"/>
  <c r="Z815" i="82"/>
  <c r="AB798" i="82"/>
  <c r="Z798" i="82"/>
  <c r="AB813" i="82"/>
  <c r="Z813" i="82"/>
  <c r="AB803" i="82"/>
  <c r="Z803" i="82"/>
  <c r="AB811" i="82"/>
  <c r="Z811" i="82"/>
  <c r="AB802" i="82"/>
  <c r="Z802" i="82"/>
  <c r="AB804" i="82"/>
  <c r="Z804" i="82"/>
  <c r="AB797" i="82"/>
  <c r="Z797" i="82"/>
  <c r="AB784" i="82"/>
  <c r="Z784" i="82"/>
  <c r="AB793" i="82"/>
  <c r="Z793" i="82"/>
  <c r="AB795" i="82"/>
  <c r="Z795" i="82"/>
  <c r="AB792" i="82"/>
  <c r="Z792" i="82"/>
  <c r="AB785" i="82"/>
  <c r="Z785" i="82"/>
  <c r="AB786" i="82"/>
  <c r="Z786" i="82"/>
  <c r="AB789" i="82"/>
  <c r="Z789" i="82"/>
  <c r="AB782" i="82"/>
  <c r="Z782" i="82"/>
  <c r="AB781" i="82"/>
  <c r="Z781" i="82"/>
  <c r="AB783" i="82"/>
  <c r="Z783" i="82"/>
  <c r="AB787" i="82"/>
  <c r="Z787" i="82"/>
  <c r="AB790" i="82"/>
  <c r="Z790" i="82"/>
  <c r="AB794" i="82"/>
  <c r="Z794" i="82"/>
  <c r="AB788" i="82"/>
  <c r="Z788" i="82"/>
  <c r="AB122" i="82"/>
  <c r="Z122" i="82"/>
  <c r="AB791" i="82"/>
  <c r="Z791" i="82"/>
  <c r="AB780" i="82"/>
  <c r="Z780" i="82"/>
  <c r="AB768" i="82"/>
  <c r="Z768" i="82"/>
  <c r="AB766" i="82"/>
  <c r="Z766" i="82"/>
  <c r="AB769" i="82"/>
  <c r="Z769" i="82"/>
  <c r="AB771" i="82"/>
  <c r="Z771" i="82"/>
  <c r="AB773" i="82"/>
  <c r="Z773" i="82"/>
  <c r="AB772" i="82"/>
  <c r="Z772" i="82"/>
  <c r="AB765" i="82"/>
  <c r="Z765" i="82"/>
  <c r="AB763" i="82"/>
  <c r="Z763" i="82"/>
  <c r="AB764" i="82"/>
  <c r="Z764" i="82"/>
  <c r="AB776" i="82"/>
  <c r="Z776" i="82"/>
  <c r="AB777" i="82"/>
  <c r="Z777" i="82"/>
  <c r="AB778" i="82"/>
  <c r="Z778" i="82"/>
  <c r="AB775" i="82"/>
  <c r="Z775" i="82"/>
  <c r="AB774" i="82"/>
  <c r="Z774" i="82"/>
  <c r="AB770" i="82"/>
  <c r="Z770" i="82"/>
  <c r="AB762" i="82"/>
  <c r="Z762" i="82"/>
  <c r="AB756" i="82"/>
  <c r="Z756" i="82"/>
  <c r="AB767" i="82"/>
  <c r="Z767" i="82"/>
  <c r="AB747" i="82"/>
  <c r="Z747" i="82"/>
  <c r="AB760" i="82"/>
  <c r="Z760" i="82"/>
  <c r="AB759" i="82"/>
  <c r="Z759" i="82"/>
  <c r="AB758" i="82"/>
  <c r="Z758" i="82"/>
  <c r="AB757" i="82"/>
  <c r="Z757" i="82"/>
  <c r="AB750" i="82"/>
  <c r="Z750" i="82"/>
  <c r="AB755" i="82"/>
  <c r="Z755" i="82"/>
  <c r="AB744" i="82"/>
  <c r="Z744" i="82"/>
  <c r="AB751" i="82"/>
  <c r="Z751" i="82"/>
  <c r="AB752" i="82"/>
  <c r="Z752" i="82"/>
  <c r="AB754" i="82"/>
  <c r="Z754" i="82"/>
  <c r="AB749" i="82"/>
  <c r="Z749" i="82"/>
  <c r="AB753" i="82"/>
  <c r="Z753" i="82"/>
  <c r="AB746" i="82"/>
  <c r="Z746" i="82"/>
  <c r="AB745" i="82"/>
  <c r="Z745" i="82"/>
  <c r="AB748" i="82"/>
  <c r="Z748" i="82"/>
  <c r="AB743" i="82"/>
  <c r="Z743" i="82"/>
  <c r="AB726" i="82"/>
  <c r="Z726" i="82"/>
  <c r="AB733" i="82"/>
  <c r="Z733" i="82"/>
  <c r="AB723" i="82"/>
  <c r="Z723" i="82"/>
  <c r="AB727" i="82"/>
  <c r="Z727" i="82"/>
  <c r="AB737" i="82"/>
  <c r="Z737" i="82"/>
  <c r="AB741" i="82"/>
  <c r="Z741" i="82"/>
  <c r="AB725" i="82"/>
  <c r="Z725" i="82"/>
  <c r="AB731" i="82"/>
  <c r="Z731" i="82"/>
  <c r="AB728" i="82"/>
  <c r="Z728" i="82"/>
  <c r="AB739" i="82"/>
  <c r="Z739" i="82"/>
  <c r="AB740" i="82"/>
  <c r="Z740" i="82"/>
  <c r="AB732" i="82"/>
  <c r="Z732" i="82"/>
  <c r="AB734" i="82"/>
  <c r="Z734" i="82"/>
  <c r="AB724" i="82"/>
  <c r="Z724" i="82"/>
  <c r="AB735" i="82"/>
  <c r="Z735" i="82"/>
  <c r="AB736" i="82"/>
  <c r="Z736" i="82"/>
  <c r="AB729" i="82"/>
  <c r="Z729" i="82"/>
  <c r="AB738" i="82"/>
  <c r="Z738" i="82"/>
  <c r="AB730" i="82"/>
  <c r="Z730" i="82"/>
  <c r="AB722" i="82"/>
  <c r="Z722" i="82"/>
  <c r="AB718" i="82"/>
  <c r="Z718" i="82"/>
  <c r="AB705" i="82"/>
  <c r="Z705" i="82"/>
  <c r="AB715" i="82"/>
  <c r="Z715" i="82"/>
  <c r="AB716" i="82"/>
  <c r="Z716" i="82"/>
  <c r="AB708" i="82"/>
  <c r="Z708" i="82"/>
  <c r="AB707" i="82"/>
  <c r="Z707" i="82"/>
  <c r="AB713" i="82"/>
  <c r="Z713" i="82"/>
  <c r="AB711" i="82"/>
  <c r="Z711" i="82"/>
  <c r="AB712" i="82"/>
  <c r="Z712" i="82"/>
  <c r="AB710" i="82"/>
  <c r="Z710" i="82"/>
  <c r="AB702" i="82"/>
  <c r="Z702" i="82"/>
  <c r="AB717" i="82"/>
  <c r="Z717" i="82"/>
  <c r="AB709" i="82"/>
  <c r="Z709" i="82"/>
  <c r="AB704" i="82"/>
  <c r="Z704" i="82"/>
  <c r="AB706" i="82"/>
  <c r="Z706" i="82"/>
  <c r="AB720" i="82"/>
  <c r="Z720" i="82"/>
  <c r="AB703" i="82"/>
  <c r="Z703" i="82"/>
  <c r="AB719" i="82"/>
  <c r="Z719" i="82"/>
  <c r="AB714" i="82"/>
  <c r="Z714" i="82"/>
  <c r="AB701" i="82"/>
  <c r="Z701" i="82"/>
  <c r="AB687" i="82"/>
  <c r="Z687" i="82"/>
  <c r="AB688" i="82"/>
  <c r="Z688" i="82"/>
  <c r="AB686" i="82"/>
  <c r="Z686" i="82"/>
  <c r="AB684" i="82"/>
  <c r="Z684" i="82"/>
  <c r="AB681" i="82"/>
  <c r="Z681" i="82"/>
  <c r="AB678" i="82"/>
  <c r="Z678" i="82"/>
  <c r="AB697" i="82"/>
  <c r="Z697" i="82"/>
  <c r="AB691" i="82"/>
  <c r="Z691" i="82"/>
  <c r="AB692" i="82"/>
  <c r="Z692" i="82"/>
  <c r="AB689" i="82"/>
  <c r="Z689" i="82"/>
  <c r="AB699" i="82"/>
  <c r="Z699" i="82"/>
  <c r="AB695" i="82"/>
  <c r="Z695" i="82"/>
  <c r="AB690" i="82"/>
  <c r="Z690" i="82"/>
  <c r="AB683" i="82"/>
  <c r="Z683" i="82"/>
  <c r="AB685" i="82"/>
  <c r="Z685" i="82"/>
  <c r="AB679" i="82"/>
  <c r="Z679" i="82"/>
  <c r="AB694" i="82"/>
  <c r="Z694" i="82"/>
  <c r="AB693" i="82"/>
  <c r="Z693" i="82"/>
  <c r="AB696" i="82"/>
  <c r="Z696" i="82"/>
  <c r="AB698" i="82"/>
  <c r="Z698" i="82"/>
  <c r="AB682" i="82"/>
  <c r="Z682" i="82"/>
  <c r="AB680" i="82"/>
  <c r="Z680" i="82"/>
  <c r="AB677" i="82"/>
  <c r="Z677" i="82"/>
  <c r="AB671" i="82"/>
  <c r="Z671" i="82"/>
  <c r="AB658" i="82"/>
  <c r="Z658" i="82"/>
  <c r="AB655" i="82"/>
  <c r="Z655" i="82"/>
  <c r="AB667" i="82"/>
  <c r="Z667" i="82"/>
  <c r="AB659" i="82"/>
  <c r="Z659" i="82"/>
  <c r="AB666" i="82"/>
  <c r="Z666" i="82"/>
  <c r="AB663" i="82"/>
  <c r="Z663" i="82"/>
  <c r="AB670" i="82"/>
  <c r="Z670" i="82"/>
  <c r="AB656" i="82"/>
  <c r="Z656" i="82"/>
  <c r="AB662" i="82"/>
  <c r="Z662" i="82"/>
  <c r="AB661" i="82"/>
  <c r="Z661" i="82"/>
  <c r="AB657" i="82"/>
  <c r="Z657" i="82"/>
  <c r="AB654" i="82"/>
  <c r="Z654" i="82"/>
  <c r="AB660" i="82"/>
  <c r="Z660" i="82"/>
  <c r="AB664" i="82"/>
  <c r="Z664" i="82"/>
  <c r="AB668" i="82"/>
  <c r="Z668" i="82"/>
  <c r="AB653" i="82"/>
  <c r="Z653" i="82"/>
  <c r="AB665" i="82"/>
  <c r="Z665" i="82"/>
  <c r="AB673" i="82"/>
  <c r="Z673" i="82"/>
  <c r="AB674" i="82"/>
  <c r="Z674" i="82"/>
  <c r="AB675" i="82"/>
  <c r="Z675" i="82"/>
  <c r="AB669" i="82"/>
  <c r="Z669" i="82"/>
  <c r="AB672" i="82"/>
  <c r="Z672" i="82"/>
  <c r="AB652" i="82"/>
  <c r="Z652" i="82"/>
  <c r="AB633" i="82"/>
  <c r="Z633" i="82"/>
  <c r="AB635" i="82"/>
  <c r="Z635" i="82"/>
  <c r="AB647" i="82"/>
  <c r="Z647" i="82"/>
  <c r="AB643" i="82"/>
  <c r="Z643" i="82"/>
  <c r="AB636" i="82"/>
  <c r="Z636" i="82"/>
  <c r="AB630" i="82"/>
  <c r="Z630" i="82"/>
  <c r="AB638" i="82"/>
  <c r="Z638" i="82"/>
  <c r="AB628" i="82"/>
  <c r="Z628" i="82"/>
  <c r="AB634" i="82"/>
  <c r="Z634" i="82"/>
  <c r="AB629" i="82"/>
  <c r="Z629" i="82"/>
  <c r="AB642" i="82"/>
  <c r="Z642" i="82"/>
  <c r="AB641" i="82"/>
  <c r="Z641" i="82"/>
  <c r="AB645" i="82"/>
  <c r="Z645" i="82"/>
  <c r="AB639" i="82"/>
  <c r="Z639" i="82"/>
  <c r="AB637" i="82"/>
  <c r="Z637" i="82"/>
  <c r="AB649" i="82"/>
  <c r="Z649" i="82"/>
  <c r="AB648" i="82"/>
  <c r="Z648" i="82"/>
  <c r="AB646" i="82"/>
  <c r="Z646" i="82"/>
  <c r="AB632" i="82"/>
  <c r="Z632" i="82"/>
  <c r="AB631" i="82"/>
  <c r="Z631" i="82"/>
  <c r="AB650" i="82"/>
  <c r="Z650" i="82"/>
  <c r="AB640" i="82"/>
  <c r="Z640" i="82"/>
  <c r="AB644" i="82"/>
  <c r="Z644" i="82"/>
  <c r="AB627" i="82"/>
  <c r="Z627" i="82"/>
  <c r="AB608" i="82"/>
  <c r="Z608" i="82"/>
  <c r="AB623" i="82"/>
  <c r="Z623" i="82"/>
  <c r="AB622" i="82"/>
  <c r="Z622" i="82"/>
  <c r="AB614" i="82"/>
  <c r="Z614" i="82"/>
  <c r="AB619" i="82"/>
  <c r="Z619" i="82"/>
  <c r="AB605" i="82"/>
  <c r="Z605" i="82"/>
  <c r="AB606" i="82"/>
  <c r="Z606" i="82"/>
  <c r="AB621" i="82"/>
  <c r="Z621" i="82"/>
  <c r="AB624" i="82"/>
  <c r="Z624" i="82"/>
  <c r="AB611" i="82"/>
  <c r="Z611" i="82"/>
  <c r="AB620" i="82"/>
  <c r="Z620" i="82"/>
  <c r="AB617" i="82"/>
  <c r="Z617" i="82"/>
  <c r="AB615" i="82"/>
  <c r="Z615" i="82"/>
  <c r="AB616" i="82"/>
  <c r="Z616" i="82"/>
  <c r="AB613" i="82"/>
  <c r="Z613" i="82"/>
  <c r="AB610" i="82"/>
  <c r="Z610" i="82"/>
  <c r="AB607" i="82"/>
  <c r="Z607" i="82"/>
  <c r="AB612" i="82"/>
  <c r="Z612" i="82"/>
  <c r="AB609" i="82"/>
  <c r="Z609" i="82"/>
  <c r="AB618" i="82"/>
  <c r="Z618" i="82"/>
  <c r="AB625" i="82"/>
  <c r="Z625" i="82"/>
  <c r="AB604" i="82"/>
  <c r="Z604" i="82"/>
  <c r="AB595" i="82"/>
  <c r="Z595" i="82"/>
  <c r="AB593" i="82"/>
  <c r="Z593" i="82"/>
  <c r="AB599" i="82"/>
  <c r="Z599" i="82"/>
  <c r="AB586" i="82"/>
  <c r="Z586" i="82"/>
  <c r="AB591" i="82"/>
  <c r="Z591" i="82"/>
  <c r="AB601" i="82"/>
  <c r="Z601" i="82"/>
  <c r="AB587" i="82"/>
  <c r="Z587" i="82"/>
  <c r="AB596" i="82"/>
  <c r="Z596" i="82"/>
  <c r="AB592" i="82"/>
  <c r="Z592" i="82"/>
  <c r="AB589" i="82"/>
  <c r="Z589" i="82"/>
  <c r="AB597" i="82"/>
  <c r="Z597" i="82"/>
  <c r="AB585" i="82"/>
  <c r="Z585" i="82"/>
  <c r="AB594" i="82"/>
  <c r="Z594" i="82"/>
  <c r="AB588" i="82"/>
  <c r="Z588" i="82"/>
  <c r="AB600" i="82"/>
  <c r="Z600" i="82"/>
  <c r="AB598" i="82"/>
  <c r="Z598" i="82"/>
  <c r="AB590" i="82"/>
  <c r="Z590" i="82"/>
  <c r="AB602" i="82"/>
  <c r="Z602" i="82"/>
  <c r="AB584" i="82"/>
  <c r="Z584" i="82"/>
  <c r="AB575" i="82"/>
  <c r="Z575" i="82"/>
  <c r="AB571" i="82"/>
  <c r="Z571" i="82"/>
  <c r="AB576" i="82"/>
  <c r="Z576" i="82"/>
  <c r="AB569" i="82"/>
  <c r="Z569" i="82"/>
  <c r="AB579" i="82"/>
  <c r="Z579" i="82"/>
  <c r="AB581" i="82"/>
  <c r="Z581" i="82"/>
  <c r="AB570" i="82"/>
  <c r="Z570" i="82"/>
  <c r="AB562" i="82"/>
  <c r="Z562" i="82"/>
  <c r="AB580" i="82"/>
  <c r="Z580" i="82"/>
  <c r="AB578" i="82"/>
  <c r="Z578" i="82"/>
  <c r="AB577" i="82"/>
  <c r="Z577" i="82"/>
  <c r="AB566" i="82"/>
  <c r="Z566" i="82"/>
  <c r="AB563" i="82"/>
  <c r="Z563" i="82"/>
  <c r="AB574" i="82"/>
  <c r="Z574" i="82"/>
  <c r="AB573" i="82"/>
  <c r="Z573" i="82"/>
  <c r="AB567" i="82"/>
  <c r="Z567" i="82"/>
  <c r="AB565" i="82"/>
  <c r="Z565" i="82"/>
  <c r="AB572" i="82"/>
  <c r="Z572" i="82"/>
  <c r="AB582" i="82"/>
  <c r="Z582" i="82"/>
  <c r="AB568" i="82"/>
  <c r="Z568" i="82"/>
  <c r="AB564" i="82"/>
  <c r="Z564" i="82"/>
  <c r="AB561" i="82"/>
  <c r="Z561" i="82"/>
  <c r="AB543" i="82"/>
  <c r="Z543" i="82"/>
  <c r="AB540" i="82"/>
  <c r="Z540" i="82"/>
  <c r="AB546" i="82"/>
  <c r="Z546" i="82"/>
  <c r="AB554" i="82"/>
  <c r="Z554" i="82"/>
  <c r="AB558" i="82"/>
  <c r="Z558" i="82"/>
  <c r="AB553" i="82"/>
  <c r="Z553" i="82"/>
  <c r="AB550" i="82"/>
  <c r="Z550" i="82"/>
  <c r="AB544" i="82"/>
  <c r="Z544" i="82"/>
  <c r="AB545" i="82"/>
  <c r="Z545" i="82"/>
  <c r="AB542" i="82"/>
  <c r="Z542" i="82"/>
  <c r="AB549" i="82"/>
  <c r="Z549" i="82"/>
  <c r="AB556" i="82"/>
  <c r="Z556" i="82"/>
  <c r="AB557" i="82"/>
  <c r="Z557" i="82"/>
  <c r="AB552" i="82"/>
  <c r="Z552" i="82"/>
  <c r="AB551" i="82"/>
  <c r="Z551" i="82"/>
  <c r="AB547" i="82"/>
  <c r="Z547" i="82"/>
  <c r="AB559" i="82"/>
  <c r="Z559" i="82"/>
  <c r="AB541" i="82"/>
  <c r="Z541" i="82"/>
  <c r="AB555" i="82"/>
  <c r="Z555" i="82"/>
  <c r="AB548" i="82"/>
  <c r="Z548" i="82"/>
  <c r="AB539" i="82"/>
  <c r="Z539" i="82"/>
  <c r="AB535" i="82"/>
  <c r="Z535" i="82"/>
  <c r="AB527" i="82"/>
  <c r="Z527" i="82"/>
  <c r="AB532" i="82"/>
  <c r="Z532" i="82"/>
  <c r="AB518" i="82"/>
  <c r="Z518" i="82"/>
  <c r="AB524" i="82"/>
  <c r="Z524" i="82"/>
  <c r="AB515" i="82"/>
  <c r="Z515" i="82"/>
  <c r="AB512" i="82"/>
  <c r="Z512" i="82"/>
  <c r="AB509" i="82"/>
  <c r="Z509" i="82"/>
  <c r="AB519" i="82"/>
  <c r="Z519" i="82"/>
  <c r="AB510" i="82"/>
  <c r="Z510" i="82"/>
  <c r="AB523" i="82"/>
  <c r="Z523" i="82"/>
  <c r="AB526" i="82"/>
  <c r="Z526" i="82"/>
  <c r="AB517" i="82"/>
  <c r="Z517" i="82"/>
  <c r="AB537" i="82"/>
  <c r="Z537" i="82"/>
  <c r="AB525" i="82"/>
  <c r="Z525" i="82"/>
  <c r="AB514" i="82"/>
  <c r="Z514" i="82"/>
  <c r="AB531" i="82"/>
  <c r="Z531" i="82"/>
  <c r="AB534" i="82"/>
  <c r="Z534" i="82"/>
  <c r="AB521" i="82"/>
  <c r="Z521" i="82"/>
  <c r="AB513" i="82"/>
  <c r="Z513" i="82"/>
  <c r="AB536" i="82"/>
  <c r="Z536" i="82"/>
  <c r="AB522" i="82"/>
  <c r="Z522" i="82"/>
  <c r="AB528" i="82"/>
  <c r="Z528" i="82"/>
  <c r="AB533" i="82"/>
  <c r="Z533" i="82"/>
  <c r="AB530" i="82"/>
  <c r="Z530" i="82"/>
  <c r="AB520" i="82"/>
  <c r="Z520" i="82"/>
  <c r="AB511" i="82"/>
  <c r="Z511" i="82"/>
  <c r="AB516" i="82"/>
  <c r="Z516" i="82"/>
  <c r="AB529" i="82"/>
  <c r="Z529" i="82"/>
  <c r="AB508" i="82"/>
  <c r="Z508" i="82"/>
  <c r="AB502" i="82"/>
  <c r="Z502" i="82"/>
  <c r="AB497" i="82"/>
  <c r="Z497" i="82"/>
  <c r="AB492" i="82"/>
  <c r="Z492" i="82"/>
  <c r="AB490" i="82"/>
  <c r="Z490" i="82"/>
  <c r="AB487" i="82"/>
  <c r="Z487" i="82"/>
  <c r="AB506" i="82"/>
  <c r="Z506" i="82"/>
  <c r="AB505" i="82"/>
  <c r="Z505" i="82"/>
  <c r="AB495" i="82"/>
  <c r="Z495" i="82"/>
  <c r="AB479" i="82"/>
  <c r="Z479" i="82"/>
  <c r="AB493" i="82"/>
  <c r="Z493" i="82"/>
  <c r="AB480" i="82"/>
  <c r="Z480" i="82"/>
  <c r="AB499" i="82"/>
  <c r="Z499" i="82"/>
  <c r="AB486" i="82"/>
  <c r="Z486" i="82"/>
  <c r="AB485" i="82"/>
  <c r="Z485" i="82"/>
  <c r="AB496" i="82"/>
  <c r="Z496" i="82"/>
  <c r="AB484" i="82"/>
  <c r="Z484" i="82"/>
  <c r="AB489" i="82"/>
  <c r="Z489" i="82"/>
  <c r="AB501" i="82"/>
  <c r="Z501" i="82"/>
  <c r="AB482" i="82"/>
  <c r="Z482" i="82"/>
  <c r="AB498" i="82"/>
  <c r="Z498" i="82"/>
  <c r="AB503" i="82"/>
  <c r="Z503" i="82"/>
  <c r="AB491" i="82"/>
  <c r="Z491" i="82"/>
  <c r="AB494" i="82"/>
  <c r="Z494" i="82"/>
  <c r="AB504" i="82"/>
  <c r="Z504" i="82"/>
  <c r="AB481" i="82"/>
  <c r="Z481" i="82"/>
  <c r="AB483" i="82"/>
  <c r="Z483" i="82"/>
  <c r="AB478" i="82"/>
  <c r="Z478" i="82"/>
  <c r="AB488" i="82"/>
  <c r="Z488" i="82"/>
  <c r="AB500" i="82"/>
  <c r="Z500" i="82"/>
  <c r="AB477" i="82"/>
  <c r="Z477" i="82"/>
  <c r="AB458" i="82"/>
  <c r="Z458" i="82"/>
  <c r="AB471" i="82"/>
  <c r="Z471" i="82"/>
  <c r="AB472" i="82"/>
  <c r="Z472" i="82"/>
  <c r="AB469" i="82"/>
  <c r="Z469" i="82"/>
  <c r="AB453" i="82"/>
  <c r="Z453" i="82"/>
  <c r="AB455" i="82"/>
  <c r="Z455" i="82"/>
  <c r="AB448" i="82"/>
  <c r="Z448" i="82"/>
  <c r="AB459" i="82"/>
  <c r="Z459" i="82"/>
  <c r="AB470" i="82"/>
  <c r="Z470" i="82"/>
  <c r="AB461" i="82"/>
  <c r="Z461" i="82"/>
  <c r="AB462" i="82"/>
  <c r="Z462" i="82"/>
  <c r="AB467" i="82"/>
  <c r="Z467" i="82"/>
  <c r="AB464" i="82"/>
  <c r="Z464" i="82"/>
  <c r="AB475" i="82"/>
  <c r="Z475" i="82"/>
  <c r="AB449" i="82"/>
  <c r="Z449" i="82"/>
  <c r="AB450" i="82"/>
  <c r="Z450" i="82"/>
  <c r="AB460" i="82"/>
  <c r="Z460" i="82"/>
  <c r="AB474" i="82"/>
  <c r="Z474" i="82"/>
  <c r="AB457" i="82"/>
  <c r="Z457" i="82"/>
  <c r="AB463" i="82"/>
  <c r="Z463" i="82"/>
  <c r="AB466" i="82"/>
  <c r="Z466" i="82"/>
  <c r="AB465" i="82"/>
  <c r="Z465" i="82"/>
  <c r="AB451" i="82"/>
  <c r="Z451" i="82"/>
  <c r="AB454" i="82"/>
  <c r="Z454" i="82"/>
  <c r="AB473" i="82"/>
  <c r="Z473" i="82"/>
  <c r="AB468" i="82"/>
  <c r="Z468" i="82"/>
  <c r="AB452" i="82"/>
  <c r="Z452" i="82"/>
  <c r="AB456" i="82"/>
  <c r="Z456" i="82"/>
  <c r="AB447" i="82"/>
  <c r="Z447" i="82"/>
  <c r="AB444" i="82"/>
  <c r="Z444" i="82"/>
  <c r="AB425" i="82"/>
  <c r="Z425" i="82"/>
  <c r="AB430" i="82"/>
  <c r="Z430" i="82"/>
  <c r="AB442" i="82"/>
  <c r="Z442" i="82"/>
  <c r="AB424" i="82"/>
  <c r="Z424" i="82"/>
  <c r="AB431" i="82"/>
  <c r="Z431" i="82"/>
  <c r="AB443" i="82"/>
  <c r="Z443" i="82"/>
  <c r="AB436" i="82"/>
  <c r="Z436" i="82"/>
  <c r="AB426" i="82"/>
  <c r="Z426" i="82"/>
  <c r="AB440" i="82"/>
  <c r="Z440" i="82"/>
  <c r="AB433" i="82"/>
  <c r="Z433" i="82"/>
  <c r="AB421" i="82"/>
  <c r="Z421" i="82"/>
  <c r="AB427" i="82"/>
  <c r="Z427" i="82"/>
  <c r="AB423" i="82"/>
  <c r="Z423" i="82"/>
  <c r="AB441" i="82"/>
  <c r="Z441" i="82"/>
  <c r="AB434" i="82"/>
  <c r="Z434" i="82"/>
  <c r="AB435" i="82"/>
  <c r="Z435" i="82"/>
  <c r="AB428" i="82"/>
  <c r="Z428" i="82"/>
  <c r="AB445" i="82"/>
  <c r="Z445" i="82"/>
  <c r="AB422" i="82"/>
  <c r="Z422" i="82"/>
  <c r="AB438" i="82"/>
  <c r="Z438" i="82"/>
  <c r="AB432" i="82"/>
  <c r="Z432" i="82"/>
  <c r="AB439" i="82"/>
  <c r="Z439" i="82"/>
  <c r="AB437" i="82"/>
  <c r="Z437" i="82"/>
  <c r="AB429" i="82"/>
  <c r="Z429" i="82"/>
  <c r="AB420" i="82"/>
  <c r="Z420" i="82"/>
  <c r="AB402" i="82"/>
  <c r="Z402" i="82"/>
  <c r="AB410" i="82"/>
  <c r="Z410" i="82"/>
  <c r="AB401" i="82"/>
  <c r="Z401" i="82"/>
  <c r="AB397" i="82"/>
  <c r="Z397" i="82"/>
  <c r="AB408" i="82"/>
  <c r="Z408" i="82"/>
  <c r="AB404" i="82"/>
  <c r="Z404" i="82"/>
  <c r="AB406" i="82"/>
  <c r="Z406" i="82"/>
  <c r="AB414" i="82"/>
  <c r="Z414" i="82"/>
  <c r="AB418" i="82"/>
  <c r="Z418" i="82"/>
  <c r="AB411" i="82"/>
  <c r="Z411" i="82"/>
  <c r="AB407" i="82"/>
  <c r="Z407" i="82"/>
  <c r="AB400" i="82"/>
  <c r="Z400" i="82"/>
  <c r="AB416" i="82"/>
  <c r="Z416" i="82"/>
  <c r="AB413" i="82"/>
  <c r="Z413" i="82"/>
  <c r="AB409" i="82"/>
  <c r="Z409" i="82"/>
  <c r="AB417" i="82"/>
  <c r="Z417" i="82"/>
  <c r="AB415" i="82"/>
  <c r="Z415" i="82"/>
  <c r="AB396" i="82"/>
  <c r="Z396" i="82"/>
  <c r="AB403" i="82"/>
  <c r="Z403" i="82"/>
  <c r="AB405" i="82"/>
  <c r="Z405" i="82"/>
  <c r="AB399" i="82"/>
  <c r="Z399" i="82"/>
  <c r="AB398" i="82"/>
  <c r="Z398" i="82"/>
  <c r="AB412" i="82"/>
  <c r="Z412" i="82"/>
  <c r="AB395" i="82"/>
  <c r="Z395" i="82"/>
  <c r="AB389" i="82"/>
  <c r="Z389" i="82"/>
  <c r="AB383" i="82"/>
  <c r="Z383" i="82"/>
  <c r="AB381" i="82"/>
  <c r="Z381" i="82"/>
  <c r="AB372" i="82"/>
  <c r="Z372" i="82"/>
  <c r="AB380" i="82"/>
  <c r="Z380" i="82"/>
  <c r="AB379" i="82"/>
  <c r="Z379" i="82"/>
  <c r="AB386" i="82"/>
  <c r="Z386" i="82"/>
  <c r="AB388" i="82"/>
  <c r="Z388" i="82"/>
  <c r="AB374" i="82"/>
  <c r="Z374" i="82"/>
  <c r="AB373" i="82"/>
  <c r="Z373" i="82"/>
  <c r="AB391" i="82"/>
  <c r="Z391" i="82"/>
  <c r="AB378" i="82"/>
  <c r="Z378" i="82"/>
  <c r="AB371" i="82"/>
  <c r="Z371" i="82"/>
  <c r="AB375" i="82"/>
  <c r="Z375" i="82"/>
  <c r="AB385" i="82"/>
  <c r="Z385" i="82"/>
  <c r="AB384" i="82"/>
  <c r="Z384" i="82"/>
  <c r="AB377" i="82"/>
  <c r="Z377" i="82"/>
  <c r="AB393" i="82"/>
  <c r="Z393" i="82"/>
  <c r="AB390" i="82"/>
  <c r="Z390" i="82"/>
  <c r="AB392" i="82"/>
  <c r="Z392" i="82"/>
  <c r="AB382" i="82"/>
  <c r="Z382" i="82"/>
  <c r="AB387" i="82"/>
  <c r="Z387" i="82"/>
  <c r="AB376" i="82"/>
  <c r="Z376" i="82"/>
  <c r="AB370" i="82"/>
  <c r="Z370" i="82"/>
  <c r="AB354" i="82"/>
  <c r="Z354" i="82"/>
  <c r="AB363" i="82"/>
  <c r="Z363" i="82"/>
  <c r="AB352" i="82"/>
  <c r="Z352" i="82"/>
  <c r="AB364" i="82"/>
  <c r="Z364" i="82"/>
  <c r="AB356" i="82"/>
  <c r="Z356" i="82"/>
  <c r="AB367" i="82"/>
  <c r="Z367" i="82"/>
  <c r="AB366" i="82"/>
  <c r="Z366" i="82"/>
  <c r="AB365" i="82"/>
  <c r="Z365" i="82"/>
  <c r="AB360" i="82"/>
  <c r="Z360" i="82"/>
  <c r="AB362" i="82"/>
  <c r="Z362" i="82"/>
  <c r="AB357" i="82"/>
  <c r="Z357" i="82"/>
  <c r="AB361" i="82"/>
  <c r="Z361" i="82"/>
  <c r="AB359" i="82"/>
  <c r="Z359" i="82"/>
  <c r="AB355" i="82"/>
  <c r="Z355" i="82"/>
  <c r="AB353" i="82"/>
  <c r="Z353" i="82"/>
  <c r="AB368" i="82"/>
  <c r="Z368" i="82"/>
  <c r="AB358" i="82"/>
  <c r="Z358" i="82"/>
  <c r="AB351" i="82"/>
  <c r="Z351" i="82"/>
  <c r="AB345" i="82"/>
  <c r="Z345" i="82"/>
  <c r="AB343" i="82"/>
  <c r="Z343" i="82"/>
  <c r="AB341" i="82"/>
  <c r="Z341" i="82"/>
  <c r="AB348" i="82"/>
  <c r="Z348" i="82"/>
  <c r="AB339" i="82"/>
  <c r="Z339" i="82"/>
  <c r="AB347" i="82"/>
  <c r="Z347" i="82"/>
  <c r="AB344" i="82"/>
  <c r="Z344" i="82"/>
  <c r="AB342" i="82"/>
  <c r="Z342" i="82"/>
  <c r="AB346" i="82"/>
  <c r="Z346" i="82"/>
  <c r="AB340" i="82"/>
  <c r="Z340" i="82"/>
  <c r="AB349" i="82"/>
  <c r="Z349" i="82"/>
  <c r="AB338" i="82"/>
  <c r="Z338" i="82"/>
  <c r="AB332" i="82"/>
  <c r="Z332" i="82"/>
  <c r="AB319" i="82"/>
  <c r="Z319" i="82"/>
  <c r="AB323" i="82"/>
  <c r="Z323" i="82"/>
  <c r="AB325" i="82"/>
  <c r="Z325" i="82"/>
  <c r="AB317" i="82"/>
  <c r="Z317" i="82"/>
  <c r="AB321" i="82"/>
  <c r="Z321" i="82"/>
  <c r="AB320" i="82"/>
  <c r="Z320" i="82"/>
  <c r="AB327" i="82"/>
  <c r="Z327" i="82"/>
  <c r="AB334" i="82"/>
  <c r="Z334" i="82"/>
  <c r="AB335" i="82"/>
  <c r="Z335" i="82"/>
  <c r="AB322" i="82"/>
  <c r="Z322" i="82"/>
  <c r="AB318" i="82"/>
  <c r="Z318" i="82"/>
  <c r="AB331" i="82"/>
  <c r="Z331" i="82"/>
  <c r="AB329" i="82"/>
  <c r="Z329" i="82"/>
  <c r="AB333" i="82"/>
  <c r="Z333" i="82"/>
  <c r="AB328" i="82"/>
  <c r="Z328" i="82"/>
  <c r="AB330" i="82"/>
  <c r="Z330" i="82"/>
  <c r="AB336" i="82"/>
  <c r="Z336" i="82"/>
  <c r="AB316" i="82"/>
  <c r="Z316" i="82"/>
  <c r="AB315" i="82"/>
  <c r="Z315" i="82"/>
  <c r="AB324" i="82"/>
  <c r="Z324" i="82"/>
  <c r="AB326" i="82"/>
  <c r="Z326" i="82"/>
  <c r="AB314" i="82"/>
  <c r="Z314" i="82"/>
  <c r="AL298" i="82"/>
  <c r="AB298" i="82"/>
  <c r="Z298" i="82"/>
  <c r="AL301" i="82"/>
  <c r="AB301" i="82"/>
  <c r="Z301" i="82"/>
  <c r="AB299" i="82"/>
  <c r="Z299" i="82"/>
  <c r="AL300" i="82"/>
  <c r="AB300" i="82"/>
  <c r="Z300" i="82"/>
  <c r="AL311" i="82"/>
  <c r="AB311" i="82"/>
  <c r="Z311" i="82"/>
  <c r="AL297" i="82"/>
  <c r="AB297" i="82"/>
  <c r="Z297" i="82"/>
  <c r="AL303" i="82"/>
  <c r="AB303" i="82"/>
  <c r="Z303" i="82"/>
  <c r="AL306" i="82"/>
  <c r="AB306" i="82"/>
  <c r="Z306" i="82"/>
  <c r="AL304" i="82"/>
  <c r="AB304" i="82"/>
  <c r="Z304" i="82"/>
  <c r="AL312" i="82"/>
  <c r="AB312" i="82"/>
  <c r="Z312" i="82"/>
  <c r="AL307" i="82"/>
  <c r="AB307" i="82"/>
  <c r="Z307" i="82"/>
  <c r="AL308" i="82"/>
  <c r="AB308" i="82"/>
  <c r="Z308" i="82"/>
  <c r="AL305" i="82"/>
  <c r="AB305" i="82"/>
  <c r="Z305" i="82"/>
  <c r="AL310" i="82"/>
  <c r="AB310" i="82"/>
  <c r="Z310" i="82"/>
  <c r="AL302" i="82"/>
  <c r="AB302" i="82"/>
  <c r="Z302" i="82"/>
  <c r="AL309" i="82"/>
  <c r="AB309" i="82"/>
  <c r="Z309" i="82"/>
  <c r="AB296" i="82"/>
  <c r="Z296" i="82"/>
  <c r="AB286" i="82"/>
  <c r="Z286" i="82"/>
  <c r="AB289" i="82"/>
  <c r="Z289" i="82"/>
  <c r="AB288" i="82"/>
  <c r="Z288" i="82"/>
  <c r="AB290" i="82"/>
  <c r="Z290" i="82"/>
  <c r="AB294" i="82"/>
  <c r="Z294" i="82"/>
  <c r="AB285" i="82"/>
  <c r="Z285" i="82"/>
  <c r="AB287" i="82"/>
  <c r="Z287" i="82"/>
  <c r="AB293" i="82"/>
  <c r="Z293" i="82"/>
  <c r="AB292" i="82"/>
  <c r="Z292" i="82"/>
  <c r="AB291" i="82"/>
  <c r="Z291" i="82"/>
  <c r="AB284" i="82"/>
  <c r="Z284" i="82"/>
  <c r="AB271" i="82"/>
  <c r="Z271" i="82"/>
  <c r="AB280" i="82"/>
  <c r="Z280" i="82"/>
  <c r="AB270" i="82"/>
  <c r="Z270" i="82"/>
  <c r="AB272" i="82"/>
  <c r="Z272" i="82"/>
  <c r="AB274" i="82"/>
  <c r="Z274" i="82"/>
  <c r="AB279" i="82"/>
  <c r="Z279" i="82"/>
  <c r="AB276" i="82"/>
  <c r="Z276" i="82"/>
  <c r="AB282" i="82"/>
  <c r="Z282" i="82"/>
  <c r="AB277" i="82"/>
  <c r="Z277" i="82"/>
  <c r="AB275" i="82"/>
  <c r="Z275" i="82"/>
  <c r="AB281" i="82"/>
  <c r="Z281" i="82"/>
  <c r="AB269" i="82"/>
  <c r="Z269" i="82"/>
  <c r="AB273" i="82"/>
  <c r="Z273" i="82"/>
  <c r="AB278" i="82"/>
  <c r="Z278" i="82"/>
  <c r="AB268" i="82"/>
  <c r="Z268" i="82"/>
  <c r="AB266" i="82"/>
  <c r="Z266" i="82"/>
  <c r="AB254" i="82"/>
  <c r="Z254" i="82"/>
  <c r="AB263" i="82"/>
  <c r="Z263" i="82"/>
  <c r="AB253" i="82"/>
  <c r="Z253" i="82"/>
  <c r="AB262" i="82"/>
  <c r="Z262" i="82"/>
  <c r="AB255" i="82"/>
  <c r="Z255" i="82"/>
  <c r="AB260" i="82"/>
  <c r="Z260" i="82"/>
  <c r="AB261" i="82"/>
  <c r="Z261" i="82"/>
  <c r="AB265" i="82"/>
  <c r="Z265" i="82"/>
  <c r="AB259" i="82"/>
  <c r="Z259" i="82"/>
  <c r="AB264" i="82"/>
  <c r="Z264" i="82"/>
  <c r="AB251" i="82"/>
  <c r="Z251" i="82"/>
  <c r="AB257" i="82"/>
  <c r="Z257" i="82"/>
  <c r="AB252" i="82"/>
  <c r="Z252" i="82"/>
  <c r="AB256" i="82"/>
  <c r="Z256" i="82"/>
  <c r="AB250" i="82"/>
  <c r="Z250" i="82"/>
  <c r="AB258" i="82"/>
  <c r="Z258" i="82"/>
  <c r="AB249" i="82"/>
  <c r="Z249" i="82"/>
  <c r="AB231" i="82"/>
  <c r="Z231" i="82"/>
  <c r="AB244" i="82"/>
  <c r="Z244" i="82"/>
  <c r="AB237" i="82"/>
  <c r="Z237" i="82"/>
  <c r="AB235" i="82"/>
  <c r="Z235" i="82"/>
  <c r="AB243" i="82"/>
  <c r="Z243" i="82"/>
  <c r="AB242" i="82"/>
  <c r="Z242" i="82"/>
  <c r="AB236" i="82"/>
  <c r="Z236" i="82"/>
  <c r="AB238" i="82"/>
  <c r="Z238" i="82"/>
  <c r="AB239" i="82"/>
  <c r="Z239" i="82"/>
  <c r="AB245" i="82"/>
  <c r="Z245" i="82"/>
  <c r="AB246" i="82"/>
  <c r="Z246" i="82"/>
  <c r="AB240" i="82"/>
  <c r="Z240" i="82"/>
  <c r="AB233" i="82"/>
  <c r="Z233" i="82"/>
  <c r="AB241" i="82"/>
  <c r="Z241" i="82"/>
  <c r="AB230" i="82"/>
  <c r="Z230" i="82"/>
  <c r="AB232" i="82"/>
  <c r="Z232" i="82"/>
  <c r="AB227" i="82"/>
  <c r="Z227" i="82"/>
  <c r="AB228" i="82"/>
  <c r="Z228" i="82"/>
  <c r="AB229" i="82"/>
  <c r="Z229" i="82"/>
  <c r="AB247" i="82"/>
  <c r="Z247" i="82"/>
  <c r="AB234" i="82"/>
  <c r="Z234" i="82"/>
  <c r="AB226" i="82"/>
  <c r="Z226" i="82"/>
  <c r="AB209" i="82"/>
  <c r="Z209" i="82"/>
  <c r="AB219" i="82"/>
  <c r="Z219" i="82"/>
  <c r="AB215" i="82"/>
  <c r="Z215" i="82"/>
  <c r="AB211" i="82"/>
  <c r="Z211" i="82"/>
  <c r="AB206" i="82"/>
  <c r="Z206" i="82"/>
  <c r="AB212" i="82"/>
  <c r="Z212" i="82"/>
  <c r="AB207" i="82"/>
  <c r="Z207" i="82"/>
  <c r="AB216" i="82"/>
  <c r="Z216" i="82"/>
  <c r="AB222" i="82"/>
  <c r="Z222" i="82"/>
  <c r="AB218" i="82"/>
  <c r="Z218" i="82"/>
  <c r="AB220" i="82"/>
  <c r="Z220" i="82"/>
  <c r="AB217" i="82"/>
  <c r="Z217" i="82"/>
  <c r="AB224" i="82"/>
  <c r="Z224" i="82"/>
  <c r="AB221" i="82"/>
  <c r="Z221" i="82"/>
  <c r="AB214" i="82"/>
  <c r="Z214" i="82"/>
  <c r="AB213" i="82"/>
  <c r="Z213" i="82"/>
  <c r="AB208" i="82"/>
  <c r="Z208" i="82"/>
  <c r="AB210" i="82"/>
  <c r="Z210" i="82"/>
  <c r="AB223" i="82"/>
  <c r="Z223" i="82"/>
  <c r="AB205" i="82"/>
  <c r="Z205" i="82"/>
  <c r="AB192" i="82"/>
  <c r="Z192" i="82"/>
  <c r="AB202" i="82"/>
  <c r="Z202" i="82"/>
  <c r="AB200" i="82"/>
  <c r="Z200" i="82"/>
  <c r="AB191" i="82"/>
  <c r="Z191" i="82"/>
  <c r="AB199" i="82"/>
  <c r="Z199" i="82"/>
  <c r="AB186" i="82"/>
  <c r="Z186" i="82"/>
  <c r="AB196" i="82"/>
  <c r="Z196" i="82"/>
  <c r="AB197" i="82"/>
  <c r="Z197" i="82"/>
  <c r="AB193" i="82"/>
  <c r="Z193" i="82"/>
  <c r="AB198" i="82"/>
  <c r="Z198" i="82"/>
  <c r="AB190" i="82"/>
  <c r="Z190" i="82"/>
  <c r="AB188" i="82"/>
  <c r="Z188" i="82"/>
  <c r="AB201" i="82"/>
  <c r="Z201" i="82"/>
  <c r="AB189" i="82"/>
  <c r="Z189" i="82"/>
  <c r="AB185" i="82"/>
  <c r="Z185" i="82"/>
  <c r="AB194" i="82"/>
  <c r="Z194" i="82"/>
  <c r="AB187" i="82"/>
  <c r="Z187" i="82"/>
  <c r="AB195" i="82"/>
  <c r="Z195" i="82"/>
  <c r="AB203" i="82"/>
  <c r="Z203" i="82"/>
  <c r="AB184" i="82"/>
  <c r="Z184" i="82"/>
  <c r="AB183" i="82"/>
  <c r="Z183" i="82"/>
  <c r="AB169" i="82"/>
  <c r="Z169" i="82"/>
  <c r="AB177" i="82"/>
  <c r="Z177" i="82"/>
  <c r="AB171" i="82"/>
  <c r="Z171" i="82"/>
  <c r="AB176" i="82"/>
  <c r="Z176" i="82"/>
  <c r="AB178" i="82"/>
  <c r="Z178" i="82"/>
  <c r="AB175" i="82"/>
  <c r="Z175" i="82"/>
  <c r="AB170" i="82"/>
  <c r="Z170" i="82"/>
  <c r="AB181" i="82"/>
  <c r="Z181" i="82"/>
  <c r="AB174" i="82"/>
  <c r="Z174" i="82"/>
  <c r="AB173" i="82"/>
  <c r="Z173" i="82"/>
  <c r="AB168" i="82"/>
  <c r="Z168" i="82"/>
  <c r="AB180" i="82"/>
  <c r="Z180" i="82"/>
  <c r="AB179" i="82"/>
  <c r="Z179" i="82"/>
  <c r="AB167" i="82"/>
  <c r="Z167" i="82"/>
  <c r="AB172" i="82"/>
  <c r="Z172" i="82"/>
  <c r="AB166" i="82"/>
  <c r="Z166" i="82"/>
  <c r="AB151" i="82"/>
  <c r="Z151" i="82"/>
  <c r="AB162" i="82"/>
  <c r="Z162" i="82"/>
  <c r="AB158" i="82"/>
  <c r="Z158" i="82"/>
  <c r="AB157" i="82"/>
  <c r="Z157" i="82"/>
  <c r="AB153" i="82"/>
  <c r="Z153" i="82"/>
  <c r="AB155" i="82"/>
  <c r="Z155" i="82"/>
  <c r="AB159" i="82"/>
  <c r="Z159" i="82"/>
  <c r="AB164" i="82"/>
  <c r="Z164" i="82"/>
  <c r="AB163" i="82"/>
  <c r="Z163" i="82"/>
  <c r="AB156" i="82"/>
  <c r="Z156" i="82"/>
  <c r="AB152" i="82"/>
  <c r="Z152" i="82"/>
  <c r="AB160" i="82"/>
  <c r="Z160" i="82"/>
  <c r="AB149" i="82"/>
  <c r="Z149" i="82"/>
  <c r="AB154" i="82"/>
  <c r="Z154" i="82"/>
  <c r="AB150" i="82"/>
  <c r="Z150" i="82"/>
  <c r="AB161" i="82"/>
  <c r="Z161" i="82"/>
  <c r="AB148" i="82"/>
  <c r="Z148" i="82"/>
  <c r="AL144" i="82"/>
  <c r="AB144" i="82"/>
  <c r="Z144" i="82"/>
  <c r="AL141" i="82"/>
  <c r="AB141" i="82"/>
  <c r="Z141" i="82"/>
  <c r="AL140" i="82"/>
  <c r="AB140" i="82"/>
  <c r="Z140" i="82"/>
  <c r="AL139" i="82"/>
  <c r="AB139" i="82"/>
  <c r="Z139" i="82"/>
  <c r="AL137" i="82"/>
  <c r="AB137" i="82"/>
  <c r="Z137" i="82"/>
  <c r="AL146" i="82"/>
  <c r="AB146" i="82"/>
  <c r="Z146" i="82"/>
  <c r="AL145" i="82"/>
  <c r="AB145" i="82"/>
  <c r="Z145" i="82"/>
  <c r="AL143" i="82"/>
  <c r="AB143" i="82"/>
  <c r="Z143" i="82"/>
  <c r="AL136" i="82"/>
  <c r="AB136" i="82"/>
  <c r="Z136" i="82"/>
  <c r="AL138" i="82"/>
  <c r="AB138" i="82"/>
  <c r="Z138" i="82"/>
  <c r="AL142" i="82"/>
  <c r="AB142" i="82"/>
  <c r="Z142" i="82"/>
  <c r="AB135" i="82"/>
  <c r="Z135" i="82"/>
  <c r="AB126" i="82"/>
  <c r="Z126" i="82"/>
  <c r="AB125" i="82"/>
  <c r="Z125" i="82"/>
  <c r="AB129" i="82"/>
  <c r="Z129" i="82"/>
  <c r="AB131" i="82"/>
  <c r="Z131" i="82"/>
  <c r="AB127" i="82"/>
  <c r="Z127" i="82"/>
  <c r="AB118" i="82"/>
  <c r="Z118" i="82"/>
  <c r="AB120" i="82"/>
  <c r="Z120" i="82"/>
  <c r="AB124" i="82"/>
  <c r="Z124" i="82"/>
  <c r="AB123" i="82"/>
  <c r="Z123" i="82"/>
  <c r="AB130" i="82"/>
  <c r="Z130" i="82"/>
  <c r="AB132" i="82"/>
  <c r="Z132" i="82"/>
  <c r="AB119" i="82"/>
  <c r="Z119" i="82"/>
  <c r="AB128" i="82"/>
  <c r="Z128" i="82"/>
  <c r="AB133" i="82"/>
  <c r="Z133" i="82"/>
  <c r="AB121" i="82"/>
  <c r="Z121" i="82"/>
  <c r="AB117" i="82"/>
  <c r="Z117" i="82"/>
  <c r="AB110" i="82"/>
  <c r="Z110" i="82"/>
  <c r="AB108" i="82"/>
  <c r="Z108" i="82"/>
  <c r="AB113" i="82"/>
  <c r="Z113" i="82"/>
  <c r="AB109" i="82"/>
  <c r="Z109" i="82"/>
  <c r="AB114" i="82"/>
  <c r="Z114" i="82"/>
  <c r="AB106" i="82"/>
  <c r="Z106" i="82"/>
  <c r="AB111" i="82"/>
  <c r="Z111" i="82"/>
  <c r="AB112" i="82"/>
  <c r="Z112" i="82"/>
  <c r="AB115" i="82"/>
  <c r="Z115" i="82"/>
  <c r="AB100" i="82"/>
  <c r="Z100" i="82"/>
  <c r="AB107" i="82"/>
  <c r="Z107" i="82"/>
  <c r="AB105" i="82"/>
  <c r="Z105" i="82"/>
  <c r="AB17" i="82"/>
  <c r="Z17" i="82"/>
  <c r="AB90" i="82"/>
  <c r="Z90" i="82"/>
  <c r="AB88" i="82"/>
  <c r="Z88" i="82"/>
  <c r="AB95" i="82"/>
  <c r="Z95" i="82"/>
  <c r="AB97" i="82"/>
  <c r="Z97" i="82"/>
  <c r="AB102" i="82"/>
  <c r="Z102" i="82"/>
  <c r="AB103" i="82"/>
  <c r="Z103" i="82"/>
  <c r="AB98" i="82"/>
  <c r="Z98" i="82"/>
  <c r="AB101" i="82"/>
  <c r="Z101" i="82"/>
  <c r="AB87" i="82"/>
  <c r="Z87" i="82"/>
  <c r="AB91" i="82"/>
  <c r="Z91" i="82"/>
  <c r="AB94" i="82"/>
  <c r="Z94" i="82"/>
  <c r="AB89" i="82"/>
  <c r="Z89" i="82"/>
  <c r="AB96" i="82"/>
  <c r="Z96" i="82"/>
  <c r="AB99" i="82"/>
  <c r="Z99" i="82"/>
  <c r="AB93" i="82"/>
  <c r="Z93" i="82"/>
  <c r="AB92" i="82"/>
  <c r="Z92" i="82"/>
  <c r="AB86" i="82"/>
  <c r="Z86" i="82"/>
  <c r="AB82" i="82"/>
  <c r="Z82" i="82"/>
  <c r="AB79" i="82"/>
  <c r="Z79" i="82"/>
  <c r="AB74" i="82"/>
  <c r="Z74" i="82"/>
  <c r="AB78" i="82"/>
  <c r="Z78" i="82"/>
  <c r="AB75" i="82"/>
  <c r="Z75" i="82"/>
  <c r="AB81" i="82"/>
  <c r="Z81" i="82"/>
  <c r="AB66" i="82"/>
  <c r="Z66" i="82"/>
  <c r="AB71" i="82"/>
  <c r="Z71" i="82"/>
  <c r="AB73" i="82"/>
  <c r="Z73" i="82"/>
  <c r="AB83" i="82"/>
  <c r="Z83" i="82"/>
  <c r="AB69" i="82"/>
  <c r="Z69" i="82"/>
  <c r="AB70" i="82"/>
  <c r="Z70" i="82"/>
  <c r="AB84" i="82"/>
  <c r="Z84" i="82"/>
  <c r="AB80" i="82"/>
  <c r="Z80" i="82"/>
  <c r="AB76" i="82"/>
  <c r="Z76" i="82"/>
  <c r="AB72" i="82"/>
  <c r="Z72" i="82"/>
  <c r="AB68" i="82"/>
  <c r="Z68" i="82"/>
  <c r="AB77" i="82"/>
  <c r="Z77" i="82"/>
  <c r="AB65" i="82"/>
  <c r="Z65" i="82"/>
  <c r="AB47" i="82"/>
  <c r="Z47" i="82"/>
  <c r="AB19" i="82"/>
  <c r="Z19" i="82"/>
  <c r="AB56" i="82"/>
  <c r="Z56" i="82"/>
  <c r="AB46" i="82"/>
  <c r="Z46" i="82"/>
  <c r="AB44" i="82"/>
  <c r="Z44" i="82"/>
  <c r="AB50" i="82"/>
  <c r="Z50" i="82"/>
  <c r="AB59" i="82"/>
  <c r="Z59" i="82"/>
  <c r="AB23" i="82"/>
  <c r="Z23" i="82"/>
  <c r="AB62" i="82"/>
  <c r="Z62" i="82"/>
  <c r="AB45" i="82"/>
  <c r="Z45" i="82"/>
  <c r="AB55" i="82"/>
  <c r="Z55" i="82"/>
  <c r="AB48" i="82"/>
  <c r="Z48" i="82"/>
  <c r="AB61" i="82"/>
  <c r="Z61" i="82"/>
  <c r="AB52" i="82"/>
  <c r="Z52" i="82"/>
  <c r="AB57" i="82"/>
  <c r="Z57" i="82"/>
  <c r="AB49" i="82"/>
  <c r="Z49" i="82"/>
  <c r="AB51" i="82"/>
  <c r="Z51" i="82"/>
  <c r="AB58" i="82"/>
  <c r="Z58" i="82"/>
  <c r="AB53" i="82"/>
  <c r="Z53" i="82"/>
  <c r="AB54" i="82"/>
  <c r="Z54" i="82"/>
  <c r="AB60" i="82"/>
  <c r="Z60" i="82"/>
  <c r="AB43" i="82"/>
  <c r="Z43" i="82"/>
  <c r="AB39" i="82"/>
  <c r="Z39" i="82"/>
  <c r="AB36" i="82"/>
  <c r="Z36" i="82"/>
  <c r="AB41" i="82"/>
  <c r="Z41" i="82"/>
  <c r="AB26" i="82"/>
  <c r="Z26" i="82"/>
  <c r="AB34" i="82"/>
  <c r="Z34" i="82"/>
  <c r="AB28" i="82"/>
  <c r="Z28" i="82"/>
  <c r="AB22" i="82"/>
  <c r="Z22" i="82"/>
  <c r="AB37" i="82"/>
  <c r="Z37" i="82"/>
  <c r="AB38" i="82"/>
  <c r="Z38" i="82"/>
  <c r="AB29" i="82"/>
  <c r="Z29" i="82"/>
  <c r="AB30" i="82"/>
  <c r="Z30" i="82"/>
  <c r="AB35" i="82"/>
  <c r="Z35" i="82"/>
  <c r="AB33" i="82"/>
  <c r="Z33" i="82"/>
  <c r="AB27" i="82"/>
  <c r="Z27" i="82"/>
  <c r="AB40" i="82"/>
  <c r="Z40" i="82"/>
  <c r="AB32" i="82"/>
  <c r="Z32" i="82"/>
  <c r="AB31" i="82"/>
  <c r="Z31" i="82"/>
  <c r="AB25" i="82"/>
  <c r="Z25" i="82"/>
  <c r="AB8" i="82"/>
  <c r="Z8" i="82"/>
  <c r="AB15" i="82"/>
  <c r="Z15" i="82"/>
  <c r="AB14" i="82"/>
  <c r="Z14" i="82"/>
  <c r="AB67" i="82"/>
  <c r="Z67" i="82"/>
  <c r="AB10" i="82"/>
  <c r="Z10" i="82"/>
  <c r="AB16" i="82"/>
  <c r="Z16" i="82"/>
  <c r="AB20" i="82"/>
  <c r="Z20" i="82"/>
  <c r="AB12" i="82"/>
  <c r="Z12" i="82"/>
  <c r="AB5" i="82"/>
  <c r="Z5" i="82"/>
  <c r="AB13" i="82"/>
  <c r="Z13" i="82"/>
  <c r="AB9" i="82"/>
  <c r="Z9" i="82"/>
  <c r="AB11" i="82"/>
  <c r="Z11" i="82"/>
  <c r="AB4" i="82"/>
  <c r="Z4" i="82"/>
  <c r="AB6" i="82"/>
  <c r="Z6" i="82"/>
  <c r="AB7" i="82"/>
  <c r="Z7" i="82"/>
  <c r="AB21" i="82"/>
  <c r="Z21" i="82"/>
  <c r="AB18" i="82"/>
  <c r="Z18" i="82"/>
  <c r="AB970" i="81"/>
  <c r="Z970" i="81"/>
  <c r="AB969" i="81"/>
  <c r="Z969" i="81"/>
  <c r="AB968" i="81"/>
  <c r="Z968" i="81"/>
  <c r="AB967" i="81"/>
  <c r="Z967" i="81"/>
  <c r="AB966" i="81"/>
  <c r="Z966" i="81"/>
  <c r="AB965" i="81"/>
  <c r="Z965" i="81"/>
  <c r="AB964" i="81"/>
  <c r="Z964" i="81"/>
  <c r="AB963" i="81"/>
  <c r="Z963" i="81"/>
  <c r="AB962" i="81"/>
  <c r="Z962" i="81"/>
  <c r="AB961" i="81"/>
  <c r="Z961" i="81"/>
  <c r="AB960" i="81"/>
  <c r="Z960" i="81"/>
  <c r="AB959" i="81"/>
  <c r="Z959" i="81"/>
  <c r="AB958" i="81"/>
  <c r="Z958" i="81"/>
  <c r="AB957" i="81"/>
  <c r="Z957" i="81"/>
  <c r="AB956" i="81"/>
  <c r="Z956" i="81"/>
  <c r="AB955" i="81"/>
  <c r="Z955" i="81"/>
  <c r="AB954" i="81"/>
  <c r="Z954" i="81"/>
  <c r="AB953" i="81"/>
  <c r="Z953" i="81"/>
  <c r="AB952" i="81"/>
  <c r="Z952" i="81"/>
  <c r="AB951" i="81"/>
  <c r="Z951" i="81"/>
  <c r="AB950" i="81"/>
  <c r="Z950" i="81"/>
  <c r="AB949" i="81"/>
  <c r="Z949" i="81"/>
  <c r="AB948" i="81"/>
  <c r="Z948" i="81"/>
  <c r="AB947" i="81"/>
  <c r="Z947" i="81"/>
  <c r="AB946" i="81"/>
  <c r="Z946" i="81"/>
  <c r="AB945" i="81"/>
  <c r="Z945" i="81"/>
  <c r="AB944" i="81"/>
  <c r="Z944" i="81"/>
  <c r="AB943" i="81"/>
  <c r="Z943" i="81"/>
  <c r="AB942" i="81"/>
  <c r="Z942" i="81"/>
  <c r="AB941" i="81"/>
  <c r="Z941" i="81"/>
  <c r="AB940" i="81"/>
  <c r="Z940" i="81"/>
  <c r="AB939" i="81"/>
  <c r="Z939" i="81"/>
  <c r="AB938" i="81"/>
  <c r="Z938" i="81"/>
  <c r="AB937" i="81"/>
  <c r="Z937" i="81"/>
  <c r="AB936" i="81"/>
  <c r="Z936" i="81"/>
  <c r="AB935" i="81"/>
  <c r="Z935" i="81"/>
  <c r="AB934" i="81"/>
  <c r="Z934" i="81"/>
  <c r="AB933" i="81"/>
  <c r="Z933" i="81"/>
  <c r="AB932" i="81"/>
  <c r="Z932" i="81"/>
  <c r="AB931" i="81"/>
  <c r="Z931" i="81"/>
  <c r="AB930" i="81"/>
  <c r="Z930" i="81"/>
  <c r="AB929" i="81"/>
  <c r="Z929" i="81"/>
  <c r="AB928" i="81"/>
  <c r="Z928" i="81"/>
  <c r="AB927" i="81"/>
  <c r="Z927" i="81"/>
  <c r="AB926" i="81"/>
  <c r="Z926" i="81"/>
  <c r="AB925" i="81"/>
  <c r="Z925" i="81"/>
  <c r="AB924" i="81"/>
  <c r="Z924" i="81"/>
  <c r="AB923" i="81"/>
  <c r="Z923" i="81"/>
  <c r="AB922" i="81"/>
  <c r="Z922" i="81"/>
  <c r="AB921" i="81"/>
  <c r="Z921" i="81"/>
  <c r="AB920" i="81"/>
  <c r="Z920" i="81"/>
  <c r="AB919" i="81"/>
  <c r="Z919" i="81"/>
  <c r="AB918" i="81"/>
  <c r="Z918" i="81"/>
  <c r="AB917" i="81"/>
  <c r="Z917" i="81"/>
  <c r="AB916" i="81"/>
  <c r="Z916" i="81"/>
  <c r="AB915" i="81"/>
  <c r="Z915" i="81"/>
  <c r="AB914" i="81"/>
  <c r="Z914" i="81"/>
  <c r="AB913" i="81"/>
  <c r="Z913" i="81"/>
  <c r="AB912" i="81"/>
  <c r="Z912" i="81"/>
  <c r="AB911" i="81"/>
  <c r="Z911" i="81"/>
  <c r="AB910" i="81"/>
  <c r="Z910" i="81"/>
  <c r="AB909" i="81"/>
  <c r="Z909" i="81"/>
  <c r="AB908" i="81"/>
  <c r="Z908" i="81"/>
  <c r="AB907" i="81"/>
  <c r="Z907" i="81"/>
  <c r="AB906" i="81"/>
  <c r="Z906" i="81"/>
  <c r="AB905" i="81"/>
  <c r="Z905" i="81"/>
  <c r="AB904" i="81"/>
  <c r="Z904" i="81"/>
  <c r="AB903" i="81"/>
  <c r="Z903" i="81"/>
  <c r="AB902" i="81"/>
  <c r="Z902" i="81"/>
  <c r="AB901" i="81"/>
  <c r="Z901" i="81"/>
  <c r="AB900" i="81"/>
  <c r="Z900" i="81"/>
  <c r="AB899" i="81"/>
  <c r="Z899" i="81"/>
  <c r="AB898" i="81"/>
  <c r="Z898" i="81"/>
  <c r="AB897" i="81"/>
  <c r="Z897" i="81"/>
  <c r="AB896" i="81"/>
  <c r="Z896" i="81"/>
  <c r="AB895" i="81"/>
  <c r="Z895" i="81"/>
  <c r="AB894" i="81"/>
  <c r="Z894" i="81"/>
  <c r="AB893" i="81"/>
  <c r="Z893" i="81"/>
  <c r="AB892" i="81"/>
  <c r="Z892" i="81"/>
  <c r="AB891" i="81"/>
  <c r="Z891" i="81"/>
  <c r="AB890" i="81"/>
  <c r="Z890" i="81"/>
  <c r="AB889" i="81"/>
  <c r="Z889" i="81"/>
  <c r="AB888" i="81"/>
  <c r="Z888" i="81"/>
  <c r="AB887" i="81"/>
  <c r="Z887" i="81"/>
  <c r="AB886" i="81"/>
  <c r="Z886" i="81"/>
  <c r="AB885" i="81"/>
  <c r="Z885" i="81"/>
  <c r="AB884" i="81"/>
  <c r="Z884" i="81"/>
  <c r="AB883" i="81"/>
  <c r="Z883" i="81"/>
  <c r="AB882" i="81"/>
  <c r="Z882" i="81"/>
  <c r="AB881" i="81"/>
  <c r="Z881" i="81"/>
  <c r="AB880" i="81"/>
  <c r="Z880" i="81"/>
  <c r="AB879" i="81"/>
  <c r="Z879" i="81"/>
  <c r="AB878" i="81"/>
  <c r="Z878" i="81"/>
  <c r="AB877" i="81"/>
  <c r="Z877" i="81"/>
  <c r="AB876" i="81"/>
  <c r="Z876" i="81"/>
  <c r="AB875" i="81"/>
  <c r="Z875" i="81"/>
  <c r="AB874" i="81"/>
  <c r="Z874" i="81"/>
  <c r="AB873" i="81"/>
  <c r="Z873" i="81"/>
  <c r="AB872" i="81"/>
  <c r="Z872" i="81"/>
  <c r="AB871" i="81"/>
  <c r="Z871" i="81"/>
  <c r="AB870" i="81"/>
  <c r="Z870" i="81"/>
  <c r="AB869" i="81"/>
  <c r="Z869" i="81"/>
  <c r="AB868" i="81"/>
  <c r="Z868" i="81"/>
  <c r="AB867" i="81"/>
  <c r="Z867" i="81"/>
  <c r="AB866" i="81"/>
  <c r="Z866" i="81"/>
  <c r="AB865" i="81"/>
  <c r="Z865" i="81"/>
  <c r="AB864" i="81"/>
  <c r="Z864" i="81"/>
  <c r="AB863" i="81"/>
  <c r="Z863" i="81"/>
  <c r="AB862" i="81"/>
  <c r="Z862" i="81"/>
  <c r="AB861" i="81"/>
  <c r="Z861" i="81"/>
  <c r="AB860" i="81"/>
  <c r="Z860" i="81"/>
  <c r="AB859" i="81"/>
  <c r="Z859" i="81"/>
  <c r="AB858" i="81"/>
  <c r="Z858" i="81"/>
  <c r="AB857" i="81"/>
  <c r="Z857" i="81"/>
  <c r="AB856" i="81"/>
  <c r="Z856" i="81"/>
  <c r="AB855" i="81"/>
  <c r="Z855" i="81"/>
  <c r="AB854" i="81"/>
  <c r="Z854" i="81"/>
  <c r="AB853" i="81"/>
  <c r="Z853" i="81"/>
  <c r="AB852" i="81"/>
  <c r="Z852" i="81"/>
  <c r="AB851" i="81"/>
  <c r="Z851" i="81"/>
  <c r="AB850" i="81"/>
  <c r="Z850" i="81"/>
  <c r="AB849" i="81"/>
  <c r="Z849" i="81"/>
  <c r="AB848" i="81"/>
  <c r="Z848" i="81"/>
  <c r="AB847" i="81"/>
  <c r="Z847" i="81"/>
  <c r="AB846" i="81"/>
  <c r="Z846" i="81"/>
  <c r="AB845" i="81"/>
  <c r="Z845" i="81"/>
  <c r="AB844" i="81"/>
  <c r="Z844" i="81"/>
  <c r="AB843" i="81"/>
  <c r="Z843" i="81"/>
  <c r="AB842" i="81"/>
  <c r="Z842" i="81"/>
  <c r="AB841" i="81"/>
  <c r="Z841" i="81"/>
  <c r="AB840" i="81"/>
  <c r="Z840" i="81"/>
  <c r="AB839" i="81"/>
  <c r="Z839" i="81"/>
  <c r="AB838" i="81"/>
  <c r="Z838" i="81"/>
  <c r="AB837" i="81"/>
  <c r="Z837" i="81"/>
  <c r="AB836" i="81"/>
  <c r="Z836" i="81"/>
  <c r="AB835" i="81"/>
  <c r="Z835" i="81"/>
  <c r="AB834" i="81"/>
  <c r="Z834" i="81"/>
  <c r="AB833" i="81"/>
  <c r="Z833" i="81"/>
  <c r="AB832" i="81"/>
  <c r="Z832" i="81"/>
  <c r="AB831" i="81"/>
  <c r="Z831" i="81"/>
  <c r="AB830" i="81"/>
  <c r="Z830" i="81"/>
  <c r="AB829" i="81"/>
  <c r="Z829" i="81"/>
  <c r="AB828" i="81"/>
  <c r="Z828" i="81"/>
  <c r="AB827" i="81"/>
  <c r="Z827" i="81"/>
  <c r="AB826" i="81"/>
  <c r="Z826" i="81"/>
  <c r="AB825" i="81"/>
  <c r="Z825" i="81"/>
  <c r="AB824" i="81"/>
  <c r="Z824" i="81"/>
  <c r="AB823" i="81"/>
  <c r="Z823" i="81"/>
  <c r="AB822" i="81"/>
  <c r="Z822" i="81"/>
  <c r="AB821" i="81"/>
  <c r="Z821" i="81"/>
  <c r="AB820" i="81"/>
  <c r="Z820" i="81"/>
  <c r="AB819" i="81"/>
  <c r="Z819" i="81"/>
  <c r="AB818" i="81"/>
  <c r="Z818" i="81"/>
  <c r="AB817" i="81"/>
  <c r="Z817" i="81"/>
  <c r="AB816" i="81"/>
  <c r="Z816" i="81"/>
  <c r="AB815" i="81"/>
  <c r="Z815" i="81"/>
  <c r="AB814" i="81"/>
  <c r="Z814" i="81"/>
  <c r="AB813" i="81"/>
  <c r="Z813" i="81"/>
  <c r="AB812" i="81"/>
  <c r="Z812" i="81"/>
  <c r="AB811" i="81"/>
  <c r="Z811" i="81"/>
  <c r="AB810" i="81"/>
  <c r="Z810" i="81"/>
  <c r="AB809" i="81"/>
  <c r="Z809" i="81"/>
  <c r="AB808" i="81"/>
  <c r="Z808" i="81"/>
  <c r="AB807" i="81"/>
  <c r="Z807" i="81"/>
  <c r="AB806" i="81"/>
  <c r="Z806" i="81"/>
  <c r="AB805" i="81"/>
  <c r="Z805" i="81"/>
  <c r="AB804" i="81"/>
  <c r="Z804" i="81"/>
  <c r="AB803" i="81"/>
  <c r="Z803" i="81"/>
  <c r="AB802" i="81"/>
  <c r="Z802" i="81"/>
  <c r="AB801" i="81"/>
  <c r="Z801" i="81"/>
  <c r="AB800" i="81"/>
  <c r="Z800" i="81"/>
  <c r="AB799" i="81"/>
  <c r="Z799" i="81"/>
  <c r="AB798" i="81"/>
  <c r="Z798" i="81"/>
  <c r="AB797" i="81"/>
  <c r="Z797" i="81"/>
  <c r="AB796" i="81"/>
  <c r="Z796" i="81"/>
  <c r="AB795" i="81"/>
  <c r="Z795" i="81"/>
  <c r="AB794" i="81"/>
  <c r="Z794" i="81"/>
  <c r="AB793" i="81"/>
  <c r="Z793" i="81"/>
  <c r="AB792" i="81"/>
  <c r="Z792" i="81"/>
  <c r="AB791" i="81"/>
  <c r="Z791" i="81"/>
  <c r="AB790" i="81"/>
  <c r="Z790" i="81"/>
  <c r="AB789" i="81"/>
  <c r="Z789" i="81"/>
  <c r="AB788" i="81"/>
  <c r="Z788" i="81"/>
  <c r="AB787" i="81"/>
  <c r="Z787" i="81"/>
  <c r="AB786" i="81"/>
  <c r="Z786" i="81"/>
  <c r="AB785" i="81"/>
  <c r="Z785" i="81"/>
  <c r="AB784" i="81"/>
  <c r="Z784" i="81"/>
  <c r="AB783" i="81"/>
  <c r="Z783" i="81"/>
  <c r="AB782" i="81"/>
  <c r="Z782" i="81"/>
  <c r="AB781" i="81"/>
  <c r="Z781" i="81"/>
  <c r="AB780" i="81"/>
  <c r="Z780" i="81"/>
  <c r="AB779" i="81"/>
  <c r="Z779" i="81"/>
  <c r="AB778" i="81"/>
  <c r="Z778" i="81"/>
  <c r="AB777" i="81"/>
  <c r="Z777" i="81"/>
  <c r="AB776" i="81"/>
  <c r="Z776" i="81"/>
  <c r="AB775" i="81"/>
  <c r="Z775" i="81"/>
  <c r="AB774" i="81"/>
  <c r="Z774" i="81"/>
  <c r="AB773" i="81"/>
  <c r="Z773" i="81"/>
  <c r="AB772" i="81"/>
  <c r="Z772" i="81"/>
  <c r="AB771" i="81"/>
  <c r="Z771" i="81"/>
  <c r="AB770" i="81"/>
  <c r="Z770" i="81"/>
  <c r="AB769" i="81"/>
  <c r="Z769" i="81"/>
  <c r="AB768" i="81"/>
  <c r="Z768" i="81"/>
  <c r="AB767" i="81"/>
  <c r="Z767" i="81"/>
  <c r="AB766" i="81"/>
  <c r="Z766" i="81"/>
  <c r="AB765" i="81"/>
  <c r="Z765" i="81"/>
  <c r="AB764" i="81"/>
  <c r="Z764" i="81"/>
  <c r="AB763" i="81"/>
  <c r="Z763" i="81"/>
  <c r="AB762" i="81"/>
  <c r="Z762" i="81"/>
  <c r="AB761" i="81"/>
  <c r="Z761" i="81"/>
  <c r="AB760" i="81"/>
  <c r="Z760" i="81"/>
  <c r="AB759" i="81"/>
  <c r="Z759" i="81"/>
  <c r="AB758" i="81"/>
  <c r="Z758" i="81"/>
  <c r="AB757" i="81"/>
  <c r="Z757" i="81"/>
  <c r="AB756" i="81"/>
  <c r="Z756" i="81"/>
  <c r="AB755" i="81"/>
  <c r="Z755" i="81"/>
  <c r="AB754" i="81"/>
  <c r="Z754" i="81"/>
  <c r="AB753" i="81"/>
  <c r="Z753" i="81"/>
  <c r="AB752" i="81"/>
  <c r="Z752" i="81"/>
  <c r="AB751" i="81"/>
  <c r="Z751" i="81"/>
  <c r="AB750" i="81"/>
  <c r="Z750" i="81"/>
  <c r="AB749" i="81"/>
  <c r="Z749" i="81"/>
  <c r="AB748" i="81"/>
  <c r="Z748" i="81"/>
  <c r="AB747" i="81"/>
  <c r="Z747" i="81"/>
  <c r="AB746" i="81"/>
  <c r="Z746" i="81"/>
  <c r="AB745" i="81"/>
  <c r="Z745" i="81"/>
  <c r="AB744" i="81"/>
  <c r="Z744" i="81"/>
  <c r="AB743" i="81"/>
  <c r="Z743" i="81"/>
  <c r="AB742" i="81"/>
  <c r="Z742" i="81"/>
  <c r="AB741" i="81"/>
  <c r="Z741" i="81"/>
  <c r="AB740" i="81"/>
  <c r="Z740" i="81"/>
  <c r="AB739" i="81"/>
  <c r="Z739" i="81"/>
  <c r="AB738" i="81"/>
  <c r="Z738" i="81"/>
  <c r="AB737" i="81"/>
  <c r="Z737" i="81"/>
  <c r="AB736" i="81"/>
  <c r="Z736" i="81"/>
  <c r="AB735" i="81"/>
  <c r="Z735" i="81"/>
  <c r="AB734" i="81"/>
  <c r="Z734" i="81"/>
  <c r="AB733" i="81"/>
  <c r="Z733" i="81"/>
  <c r="AB732" i="81"/>
  <c r="Z732" i="81"/>
  <c r="AB731" i="81"/>
  <c r="Z731" i="81"/>
  <c r="AB730" i="81"/>
  <c r="Z730" i="81"/>
  <c r="AB729" i="81"/>
  <c r="Z729" i="81"/>
  <c r="AB728" i="81"/>
  <c r="Z728" i="81"/>
  <c r="AB727" i="81"/>
  <c r="Z727" i="81"/>
  <c r="AB726" i="81"/>
  <c r="Z726" i="81"/>
  <c r="AB725" i="81"/>
  <c r="Z725" i="81"/>
  <c r="AB724" i="81"/>
  <c r="Z724" i="81"/>
  <c r="AB723" i="81"/>
  <c r="Z723" i="81"/>
  <c r="AB722" i="81"/>
  <c r="Z722" i="81"/>
  <c r="AB721" i="81"/>
  <c r="Z721" i="81"/>
  <c r="AB720" i="81"/>
  <c r="Z720" i="81"/>
  <c r="AB719" i="81"/>
  <c r="Z719" i="81"/>
  <c r="AB718" i="81"/>
  <c r="Z718" i="81"/>
  <c r="AB717" i="81"/>
  <c r="Z717" i="81"/>
  <c r="AB716" i="81"/>
  <c r="Z716" i="81"/>
  <c r="AB715" i="81"/>
  <c r="Z715" i="81"/>
  <c r="AB714" i="81"/>
  <c r="Z714" i="81"/>
  <c r="AB713" i="81"/>
  <c r="Z713" i="81"/>
  <c r="AB712" i="81"/>
  <c r="Z712" i="81"/>
  <c r="AB711" i="81"/>
  <c r="Z711" i="81"/>
  <c r="AB710" i="81"/>
  <c r="Z710" i="81"/>
  <c r="AB709" i="81"/>
  <c r="Z709" i="81"/>
  <c r="AB708" i="81"/>
  <c r="Z708" i="81"/>
  <c r="AB707" i="81"/>
  <c r="Z707" i="81"/>
  <c r="AB706" i="81"/>
  <c r="Z706" i="81"/>
  <c r="AB705" i="81"/>
  <c r="Z705" i="81"/>
  <c r="AB704" i="81"/>
  <c r="Z704" i="81"/>
  <c r="AB703" i="81"/>
  <c r="Z703" i="81"/>
  <c r="AB702" i="81"/>
  <c r="Z702" i="81"/>
  <c r="AB701" i="81"/>
  <c r="Z701" i="81"/>
  <c r="AB700" i="81"/>
  <c r="Z700" i="81"/>
  <c r="AB699" i="81"/>
  <c r="Z699" i="81"/>
  <c r="AB698" i="81"/>
  <c r="Z698" i="81"/>
  <c r="AB697" i="81"/>
  <c r="Z697" i="81"/>
  <c r="AB696" i="81"/>
  <c r="Z696" i="81"/>
  <c r="AB695" i="81"/>
  <c r="Z695" i="81"/>
  <c r="AB694" i="81"/>
  <c r="Z694" i="81"/>
  <c r="AB693" i="81"/>
  <c r="Z693" i="81"/>
  <c r="AB692" i="81"/>
  <c r="Z692" i="81"/>
  <c r="AB691" i="81"/>
  <c r="Z691" i="81"/>
  <c r="AB690" i="81"/>
  <c r="Z690" i="81"/>
  <c r="AB689" i="81"/>
  <c r="Z689" i="81"/>
  <c r="AB688" i="81"/>
  <c r="Z688" i="81"/>
  <c r="AB687" i="81"/>
  <c r="Z687" i="81"/>
  <c r="AB686" i="81"/>
  <c r="Z686" i="81"/>
  <c r="AB685" i="81"/>
  <c r="Z685" i="81"/>
  <c r="AB684" i="81"/>
  <c r="Z684" i="81"/>
  <c r="AB683" i="81"/>
  <c r="Z683" i="81"/>
  <c r="AB682" i="81"/>
  <c r="Z682" i="81"/>
  <c r="AB681" i="81"/>
  <c r="Z681" i="81"/>
  <c r="AB680" i="81"/>
  <c r="Z680" i="81"/>
  <c r="AB679" i="81"/>
  <c r="Z679" i="81"/>
  <c r="AB678" i="81"/>
  <c r="Z678" i="81"/>
  <c r="AB677" i="81"/>
  <c r="Z677" i="81"/>
  <c r="AB676" i="81"/>
  <c r="Z676" i="81"/>
  <c r="AB675" i="81"/>
  <c r="Z675" i="81"/>
  <c r="AB674" i="81"/>
  <c r="Z674" i="81"/>
  <c r="AB673" i="81"/>
  <c r="Z673" i="81"/>
  <c r="AB672" i="81"/>
  <c r="Z672" i="81"/>
  <c r="AB671" i="81"/>
  <c r="Z671" i="81"/>
  <c r="AB670" i="81"/>
  <c r="Z670" i="81"/>
  <c r="AB669" i="81"/>
  <c r="Z669" i="81"/>
  <c r="AB668" i="81"/>
  <c r="Z668" i="81"/>
  <c r="AB667" i="81"/>
  <c r="Z667" i="81"/>
  <c r="AB666" i="81"/>
  <c r="Z666" i="81"/>
  <c r="AB665" i="81"/>
  <c r="Z665" i="81"/>
  <c r="AB664" i="81"/>
  <c r="Z664" i="81"/>
  <c r="AB663" i="81"/>
  <c r="Z663" i="81"/>
  <c r="AB662" i="81"/>
  <c r="Z662" i="81"/>
  <c r="AB661" i="81"/>
  <c r="Z661" i="81"/>
  <c r="AB660" i="81"/>
  <c r="Z660" i="81"/>
  <c r="AB659" i="81"/>
  <c r="Z659" i="81"/>
  <c r="AB658" i="81"/>
  <c r="Z658" i="81"/>
  <c r="AB657" i="81"/>
  <c r="Z657" i="81"/>
  <c r="AB656" i="81"/>
  <c r="Z656" i="81"/>
  <c r="AB655" i="81"/>
  <c r="Z655" i="81"/>
  <c r="AB654" i="81"/>
  <c r="Z654" i="81"/>
  <c r="AB653" i="81"/>
  <c r="Z653" i="81"/>
  <c r="AB652" i="81"/>
  <c r="Z652" i="81"/>
  <c r="AB651" i="81"/>
  <c r="Z651" i="81"/>
  <c r="AB650" i="81"/>
  <c r="Z650" i="81"/>
  <c r="AB649" i="81"/>
  <c r="Z649" i="81"/>
  <c r="AB648" i="81"/>
  <c r="Z648" i="81"/>
  <c r="AB647" i="81"/>
  <c r="Z647" i="81"/>
  <c r="AB646" i="81"/>
  <c r="Z646" i="81"/>
  <c r="AB645" i="81"/>
  <c r="Z645" i="81"/>
  <c r="AB644" i="81"/>
  <c r="Z644" i="81"/>
  <c r="AB643" i="81"/>
  <c r="Z643" i="81"/>
  <c r="AB642" i="81"/>
  <c r="Z642" i="81"/>
  <c r="AB641" i="81"/>
  <c r="Z641" i="81"/>
  <c r="AB640" i="81"/>
  <c r="Z640" i="81"/>
  <c r="AB639" i="81"/>
  <c r="Z639" i="81"/>
  <c r="AB638" i="81"/>
  <c r="Z638" i="81"/>
  <c r="AB637" i="81"/>
  <c r="Z637" i="81"/>
  <c r="AB636" i="81"/>
  <c r="Z636" i="81"/>
  <c r="AB635" i="81"/>
  <c r="Z635" i="81"/>
  <c r="AB634" i="81"/>
  <c r="Z634" i="81"/>
  <c r="AB633" i="81"/>
  <c r="Z633" i="81"/>
  <c r="AB632" i="81"/>
  <c r="Z632" i="81"/>
  <c r="AB631" i="81"/>
  <c r="Z631" i="81"/>
  <c r="AB630" i="81"/>
  <c r="Z630" i="81"/>
  <c r="AB629" i="81"/>
  <c r="Z629" i="81"/>
  <c r="AB628" i="81"/>
  <c r="Z628" i="81"/>
  <c r="AB627" i="81"/>
  <c r="Z627" i="81"/>
  <c r="AB626" i="81"/>
  <c r="Z626" i="81"/>
  <c r="AB625" i="81"/>
  <c r="Z625" i="81"/>
  <c r="AB624" i="81"/>
  <c r="Z624" i="81"/>
  <c r="AB623" i="81"/>
  <c r="Z623" i="81"/>
  <c r="AB622" i="81"/>
  <c r="Z622" i="81"/>
  <c r="AB621" i="81"/>
  <c r="Z621" i="81"/>
  <c r="AB620" i="81"/>
  <c r="Z620" i="81"/>
  <c r="AB619" i="81"/>
  <c r="Z619" i="81"/>
  <c r="AB618" i="81"/>
  <c r="Z618" i="81"/>
  <c r="AB617" i="81"/>
  <c r="Z617" i="81"/>
  <c r="AB616" i="81"/>
  <c r="Z616" i="81"/>
  <c r="AB615" i="81"/>
  <c r="Z615" i="81"/>
  <c r="AB614" i="81"/>
  <c r="Z614" i="81"/>
  <c r="AB613" i="81"/>
  <c r="Z613" i="81"/>
  <c r="AB612" i="81"/>
  <c r="Z612" i="81"/>
  <c r="AB611" i="81"/>
  <c r="Z611" i="81"/>
  <c r="AB610" i="81"/>
  <c r="Z610" i="81"/>
  <c r="AB609" i="81"/>
  <c r="Z609" i="81"/>
  <c r="AB608" i="81"/>
  <c r="Z608" i="81"/>
  <c r="AB607" i="81"/>
  <c r="Z607" i="81"/>
  <c r="AB606" i="81"/>
  <c r="Z606" i="81"/>
  <c r="AB605" i="81"/>
  <c r="Z605" i="81"/>
  <c r="AB604" i="81"/>
  <c r="Z604" i="81"/>
  <c r="AB603" i="81"/>
  <c r="Z603" i="81"/>
  <c r="AB602" i="81"/>
  <c r="Z602" i="81"/>
  <c r="AB601" i="81"/>
  <c r="Z601" i="81"/>
  <c r="AB600" i="81"/>
  <c r="Z600" i="81"/>
  <c r="AB599" i="81"/>
  <c r="Z599" i="81"/>
  <c r="AB598" i="81"/>
  <c r="Z598" i="81"/>
  <c r="AB597" i="81"/>
  <c r="Z597" i="81"/>
  <c r="AB596" i="81"/>
  <c r="Z596" i="81"/>
  <c r="AB595" i="81"/>
  <c r="Z595" i="81"/>
  <c r="AB594" i="81"/>
  <c r="Z594" i="81"/>
  <c r="AB593" i="81"/>
  <c r="Z593" i="81"/>
  <c r="AB592" i="81"/>
  <c r="Z592" i="81"/>
  <c r="AB591" i="81"/>
  <c r="Z591" i="81"/>
  <c r="AB590" i="81"/>
  <c r="Z590" i="81"/>
  <c r="AB589" i="81"/>
  <c r="Z589" i="81"/>
  <c r="AB588" i="81"/>
  <c r="Z588" i="81"/>
  <c r="AB587" i="81"/>
  <c r="Z587" i="81"/>
  <c r="AB586" i="81"/>
  <c r="Z586" i="81"/>
  <c r="AB585" i="81"/>
  <c r="Z585" i="81"/>
  <c r="AB584" i="81"/>
  <c r="Z584" i="81"/>
  <c r="AB583" i="81"/>
  <c r="Z583" i="81"/>
  <c r="AB582" i="81"/>
  <c r="Z582" i="81"/>
  <c r="AB581" i="81"/>
  <c r="Z581" i="81"/>
  <c r="AB580" i="81"/>
  <c r="Z580" i="81"/>
  <c r="AB579" i="81"/>
  <c r="Z579" i="81"/>
  <c r="AB578" i="81"/>
  <c r="Z578" i="81"/>
  <c r="AB577" i="81"/>
  <c r="Z577" i="81"/>
  <c r="AB576" i="81"/>
  <c r="Z576" i="81"/>
  <c r="AB575" i="81"/>
  <c r="Z575" i="81"/>
  <c r="AB574" i="81"/>
  <c r="Z574" i="81"/>
  <c r="AB573" i="81"/>
  <c r="Z573" i="81"/>
  <c r="AB572" i="81"/>
  <c r="Z572" i="81"/>
  <c r="AB571" i="81"/>
  <c r="Z571" i="81"/>
  <c r="AB570" i="81"/>
  <c r="Z570" i="81"/>
  <c r="AB569" i="81"/>
  <c r="Z569" i="81"/>
  <c r="AB568" i="81"/>
  <c r="Z568" i="81"/>
  <c r="AB567" i="81"/>
  <c r="Z567" i="81"/>
  <c r="AB566" i="81"/>
  <c r="Z566" i="81"/>
  <c r="AB565" i="81"/>
  <c r="Z565" i="81"/>
  <c r="AB564" i="81"/>
  <c r="Z564" i="81"/>
  <c r="AB563" i="81"/>
  <c r="Z563" i="81"/>
  <c r="AB562" i="81"/>
  <c r="Z562" i="81"/>
  <c r="AB561" i="81"/>
  <c r="Z561" i="81"/>
  <c r="AB560" i="81"/>
  <c r="Z560" i="81"/>
  <c r="AB559" i="81"/>
  <c r="Z559" i="81"/>
  <c r="AB558" i="81"/>
  <c r="Z558" i="81"/>
  <c r="AB557" i="81"/>
  <c r="Z557" i="81"/>
  <c r="AB556" i="81"/>
  <c r="Z556" i="81"/>
  <c r="AB555" i="81"/>
  <c r="Z555" i="81"/>
  <c r="AB554" i="81"/>
  <c r="Z554" i="81"/>
  <c r="AB553" i="81"/>
  <c r="Z553" i="81"/>
  <c r="AB552" i="81"/>
  <c r="Z552" i="81"/>
  <c r="AB551" i="81"/>
  <c r="Z551" i="81"/>
  <c r="AB550" i="81"/>
  <c r="Z550" i="81"/>
  <c r="AB549" i="81"/>
  <c r="Z549" i="81"/>
  <c r="AB548" i="81"/>
  <c r="Z548" i="81"/>
  <c r="AB547" i="81"/>
  <c r="Z547" i="81"/>
  <c r="AB546" i="81"/>
  <c r="Z546" i="81"/>
  <c r="AB545" i="81"/>
  <c r="Z545" i="81"/>
  <c r="AB544" i="81"/>
  <c r="Z544" i="81"/>
  <c r="AB543" i="81"/>
  <c r="Z543" i="81"/>
  <c r="AB542" i="81"/>
  <c r="Z542" i="81"/>
  <c r="AB541" i="81"/>
  <c r="Z541" i="81"/>
  <c r="AB540" i="81"/>
  <c r="Z540" i="81"/>
  <c r="AB539" i="81"/>
  <c r="Z539" i="81"/>
  <c r="AB538" i="81"/>
  <c r="Z538" i="81"/>
  <c r="AB537" i="81"/>
  <c r="Z537" i="81"/>
  <c r="AB536" i="81"/>
  <c r="Z536" i="81"/>
  <c r="AB535" i="81"/>
  <c r="Z535" i="81"/>
  <c r="AB534" i="81"/>
  <c r="Z534" i="81"/>
  <c r="AB533" i="81"/>
  <c r="Z533" i="81"/>
  <c r="AB532" i="81"/>
  <c r="Z532" i="81"/>
  <c r="AB531" i="81"/>
  <c r="Z531" i="81"/>
  <c r="AB530" i="81"/>
  <c r="Z530" i="81"/>
  <c r="AB529" i="81"/>
  <c r="Z529" i="81"/>
  <c r="AB528" i="81"/>
  <c r="Z528" i="81"/>
  <c r="AB527" i="81"/>
  <c r="Z527" i="81"/>
  <c r="AB526" i="81"/>
  <c r="Z526" i="81"/>
  <c r="AB525" i="81"/>
  <c r="Z525" i="81"/>
  <c r="AB524" i="81"/>
  <c r="Z524" i="81"/>
  <c r="AB523" i="81"/>
  <c r="Z523" i="81"/>
  <c r="AB522" i="81"/>
  <c r="Z522" i="81"/>
  <c r="AB521" i="81"/>
  <c r="Z521" i="81"/>
  <c r="AB520" i="81"/>
  <c r="Z520" i="81"/>
  <c r="AB519" i="81"/>
  <c r="Z519" i="81"/>
  <c r="AB518" i="81"/>
  <c r="Z518" i="81"/>
  <c r="AB517" i="81"/>
  <c r="Z517" i="81"/>
  <c r="AB516" i="81"/>
  <c r="Z516" i="81"/>
  <c r="AB515" i="81"/>
  <c r="Z515" i="81"/>
  <c r="AB514" i="81"/>
  <c r="Z514" i="81"/>
  <c r="AB513" i="81"/>
  <c r="Z513" i="81"/>
  <c r="AB512" i="81"/>
  <c r="Z512" i="81"/>
  <c r="AB511" i="81"/>
  <c r="Z511" i="81"/>
  <c r="AB510" i="81"/>
  <c r="Z510" i="81"/>
  <c r="AB509" i="81"/>
  <c r="Z509" i="81"/>
  <c r="AB508" i="81"/>
  <c r="Z508" i="81"/>
  <c r="AB507" i="81"/>
  <c r="Z507" i="81"/>
  <c r="AB506" i="81"/>
  <c r="Z506" i="81"/>
  <c r="AB505" i="81"/>
  <c r="Z505" i="81"/>
  <c r="AB504" i="81"/>
  <c r="Z504" i="81"/>
  <c r="AB503" i="81"/>
  <c r="Z503" i="81"/>
  <c r="AB502" i="81"/>
  <c r="Z502" i="81"/>
  <c r="AB501" i="81"/>
  <c r="Z501" i="81"/>
  <c r="AB500" i="81"/>
  <c r="Z500" i="81"/>
  <c r="AB499" i="81"/>
  <c r="Z499" i="81"/>
  <c r="AB498" i="81"/>
  <c r="Z498" i="81"/>
  <c r="AB497" i="81"/>
  <c r="Z497" i="81"/>
  <c r="AB496" i="81"/>
  <c r="Z496" i="81"/>
  <c r="AB495" i="81"/>
  <c r="Z495" i="81"/>
  <c r="AB494" i="81"/>
  <c r="Z494" i="81"/>
  <c r="AB493" i="81"/>
  <c r="Z493" i="81"/>
  <c r="AB492" i="81"/>
  <c r="Z492" i="81"/>
  <c r="AB491" i="81"/>
  <c r="Z491" i="81"/>
  <c r="AB490" i="81"/>
  <c r="Z490" i="81"/>
  <c r="AB489" i="81"/>
  <c r="Z489" i="81"/>
  <c r="AB488" i="81"/>
  <c r="Z488" i="81"/>
  <c r="AB487" i="81"/>
  <c r="Z487" i="81"/>
  <c r="AB486" i="81"/>
  <c r="Z486" i="81"/>
  <c r="AB485" i="81"/>
  <c r="Z485" i="81"/>
  <c r="AB484" i="81"/>
  <c r="Z484" i="81"/>
  <c r="AB483" i="81"/>
  <c r="Z483" i="81"/>
  <c r="AB482" i="81"/>
  <c r="Z482" i="81"/>
  <c r="AB481" i="81"/>
  <c r="Z481" i="81"/>
  <c r="AB480" i="81"/>
  <c r="Z480" i="81"/>
  <c r="AB479" i="81"/>
  <c r="Z479" i="81"/>
  <c r="AB478" i="81"/>
  <c r="Z478" i="81"/>
  <c r="AB477" i="81"/>
  <c r="Z477" i="81"/>
  <c r="AB476" i="81"/>
  <c r="Z476" i="81"/>
  <c r="AB475" i="81"/>
  <c r="Z475" i="81"/>
  <c r="AB474" i="81"/>
  <c r="Z474" i="81"/>
  <c r="AB473" i="81"/>
  <c r="Z473" i="81"/>
  <c r="AB472" i="81"/>
  <c r="Z472" i="81"/>
  <c r="AB471" i="81"/>
  <c r="Z471" i="81"/>
  <c r="AB470" i="81"/>
  <c r="Z470" i="81"/>
  <c r="AB469" i="81"/>
  <c r="Z469" i="81"/>
  <c r="AB468" i="81"/>
  <c r="Z468" i="81"/>
  <c r="AB467" i="81"/>
  <c r="Z467" i="81"/>
  <c r="AB466" i="81"/>
  <c r="Z466" i="81"/>
  <c r="AB465" i="81"/>
  <c r="Z465" i="81"/>
  <c r="AB464" i="81"/>
  <c r="Z464" i="81"/>
  <c r="AB463" i="81"/>
  <c r="Z463" i="81"/>
  <c r="AB462" i="81"/>
  <c r="Z462" i="81"/>
  <c r="AB461" i="81"/>
  <c r="Z461" i="81"/>
  <c r="AB460" i="81"/>
  <c r="Z460" i="81"/>
  <c r="AB459" i="81"/>
  <c r="Z459" i="81"/>
  <c r="AB458" i="81"/>
  <c r="Z458" i="81"/>
  <c r="AB457" i="81"/>
  <c r="Z457" i="81"/>
  <c r="AB456" i="81"/>
  <c r="Z456" i="81"/>
  <c r="AB455" i="81"/>
  <c r="Z455" i="81"/>
  <c r="AB454" i="81"/>
  <c r="Z454" i="81"/>
  <c r="AB453" i="81"/>
  <c r="Z453" i="81"/>
  <c r="AB452" i="81"/>
  <c r="Z452" i="81"/>
  <c r="AB451" i="81"/>
  <c r="Z451" i="81"/>
  <c r="AB450" i="81"/>
  <c r="Z450" i="81"/>
  <c r="AB449" i="81"/>
  <c r="Z449" i="81"/>
  <c r="AB448" i="81"/>
  <c r="Z448" i="81"/>
  <c r="AB447" i="81"/>
  <c r="Z447" i="81"/>
  <c r="AB446" i="81"/>
  <c r="Z446" i="81"/>
  <c r="AB445" i="81"/>
  <c r="Z445" i="81"/>
  <c r="AB444" i="81"/>
  <c r="Z444" i="81"/>
  <c r="AB443" i="81"/>
  <c r="Z443" i="81"/>
  <c r="AB442" i="81"/>
  <c r="Z442" i="81"/>
  <c r="AB441" i="81"/>
  <c r="Z441" i="81"/>
  <c r="AB440" i="81"/>
  <c r="Z440" i="81"/>
  <c r="AB439" i="81"/>
  <c r="Z439" i="81"/>
  <c r="AB438" i="81"/>
  <c r="Z438" i="81"/>
  <c r="AB437" i="81"/>
  <c r="Z437" i="81"/>
  <c r="AB436" i="81"/>
  <c r="Z436" i="81"/>
  <c r="AB435" i="81"/>
  <c r="Z435" i="81"/>
  <c r="AB434" i="81"/>
  <c r="Z434" i="81"/>
  <c r="AB433" i="81"/>
  <c r="Z433" i="81"/>
  <c r="AB432" i="81"/>
  <c r="Z432" i="81"/>
  <c r="AB431" i="81"/>
  <c r="Z431" i="81"/>
  <c r="AB430" i="81"/>
  <c r="Z430" i="81"/>
  <c r="AB429" i="81"/>
  <c r="Z429" i="81"/>
  <c r="AB428" i="81"/>
  <c r="Z428" i="81"/>
  <c r="AB427" i="81"/>
  <c r="Z427" i="81"/>
  <c r="AB426" i="81"/>
  <c r="Z426" i="81"/>
  <c r="AB425" i="81"/>
  <c r="Z425" i="81"/>
  <c r="AB424" i="81"/>
  <c r="Z424" i="81"/>
  <c r="AB423" i="81"/>
  <c r="Z423" i="81"/>
  <c r="AB422" i="81"/>
  <c r="Z422" i="81"/>
  <c r="AB421" i="81"/>
  <c r="Z421" i="81"/>
  <c r="AB420" i="81"/>
  <c r="Z420" i="81"/>
  <c r="AB419" i="81"/>
  <c r="Z419" i="81"/>
  <c r="AB418" i="81"/>
  <c r="Z418" i="81"/>
  <c r="AB417" i="81"/>
  <c r="Z417" i="81"/>
  <c r="AB416" i="81"/>
  <c r="Z416" i="81"/>
  <c r="AB415" i="81"/>
  <c r="Z415" i="81"/>
  <c r="AB414" i="81"/>
  <c r="Z414" i="81"/>
  <c r="AB413" i="81"/>
  <c r="Z413" i="81"/>
  <c r="AB412" i="81"/>
  <c r="Z412" i="81"/>
  <c r="AB411" i="81"/>
  <c r="Z411" i="81"/>
  <c r="AB410" i="81"/>
  <c r="Z410" i="81"/>
  <c r="AB409" i="81"/>
  <c r="Z409" i="81"/>
  <c r="AB408" i="81"/>
  <c r="Z408" i="81"/>
  <c r="AB407" i="81"/>
  <c r="Z407" i="81"/>
  <c r="AB406" i="81"/>
  <c r="Z406" i="81"/>
  <c r="AB405" i="81"/>
  <c r="Z405" i="81"/>
  <c r="AB404" i="81"/>
  <c r="Z404" i="81"/>
  <c r="AB403" i="81"/>
  <c r="Z403" i="81"/>
  <c r="AB402" i="81"/>
  <c r="Z402" i="81"/>
  <c r="AB401" i="81"/>
  <c r="Z401" i="81"/>
  <c r="AB400" i="81"/>
  <c r="Z400" i="81"/>
  <c r="AB399" i="81"/>
  <c r="Z399" i="81"/>
  <c r="AB398" i="81"/>
  <c r="Z398" i="81"/>
  <c r="AB397" i="81"/>
  <c r="Z397" i="81"/>
  <c r="AB396" i="81"/>
  <c r="Z396" i="81"/>
  <c r="AB395" i="81"/>
  <c r="Z395" i="81"/>
  <c r="AB394" i="81"/>
  <c r="Z394" i="81"/>
  <c r="AB393" i="81"/>
  <c r="Z393" i="81"/>
  <c r="AB392" i="81"/>
  <c r="Z392" i="81"/>
  <c r="AB391" i="81"/>
  <c r="Z391" i="81"/>
  <c r="AB390" i="81"/>
  <c r="Z390" i="81"/>
  <c r="AB389" i="81"/>
  <c r="Z389" i="81"/>
  <c r="AB388" i="81"/>
  <c r="Z388" i="81"/>
  <c r="AB387" i="81"/>
  <c r="Z387" i="81"/>
  <c r="AB386" i="81"/>
  <c r="Z386" i="81"/>
  <c r="AB385" i="81"/>
  <c r="Z385" i="81"/>
  <c r="AB384" i="81"/>
  <c r="Z384" i="81"/>
  <c r="AB383" i="81"/>
  <c r="Z383" i="81"/>
  <c r="AB382" i="81"/>
  <c r="Z382" i="81"/>
  <c r="AB381" i="81"/>
  <c r="Z381" i="81"/>
  <c r="AB380" i="81"/>
  <c r="Z380" i="81"/>
  <c r="AB379" i="81"/>
  <c r="Z379" i="81"/>
  <c r="AB378" i="81"/>
  <c r="Z378" i="81"/>
  <c r="AB377" i="81"/>
  <c r="Z377" i="81"/>
  <c r="AB376" i="81"/>
  <c r="Z376" i="81"/>
  <c r="AB375" i="81"/>
  <c r="Z375" i="81"/>
  <c r="AB374" i="81"/>
  <c r="Z374" i="81"/>
  <c r="AB373" i="81"/>
  <c r="Z373" i="81"/>
  <c r="AB372" i="81"/>
  <c r="Z372" i="81"/>
  <c r="AB371" i="81"/>
  <c r="Z371" i="81"/>
  <c r="AB370" i="81"/>
  <c r="Z370" i="81"/>
  <c r="AB369" i="81"/>
  <c r="Z369" i="81"/>
  <c r="AB368" i="81"/>
  <c r="Z368" i="81"/>
  <c r="AB367" i="81"/>
  <c r="Z367" i="81"/>
  <c r="AB366" i="81"/>
  <c r="Z366" i="81"/>
  <c r="AB365" i="81"/>
  <c r="Z365" i="81"/>
  <c r="AB364" i="81"/>
  <c r="Z364" i="81"/>
  <c r="AB363" i="81"/>
  <c r="Z363" i="81"/>
  <c r="AB362" i="81"/>
  <c r="Z362" i="81"/>
  <c r="AB361" i="81"/>
  <c r="Z361" i="81"/>
  <c r="AB360" i="81"/>
  <c r="Z360" i="81"/>
  <c r="AB359" i="81"/>
  <c r="Z359" i="81"/>
  <c r="AB358" i="81"/>
  <c r="Z358" i="81"/>
  <c r="AB357" i="81"/>
  <c r="Z357" i="81"/>
  <c r="AB356" i="81"/>
  <c r="Z356" i="81"/>
  <c r="AB355" i="81"/>
  <c r="Z355" i="81"/>
  <c r="AL354" i="81"/>
  <c r="AB354" i="81"/>
  <c r="Z354" i="81"/>
  <c r="AL353" i="81"/>
  <c r="AB353" i="81"/>
  <c r="Z353" i="81"/>
  <c r="AL352" i="81"/>
  <c r="AB352" i="81"/>
  <c r="Z352" i="81"/>
  <c r="AB351" i="81"/>
  <c r="Z351" i="81"/>
  <c r="AL350" i="81"/>
  <c r="AB350" i="81"/>
  <c r="Z350" i="81"/>
  <c r="AL349" i="81"/>
  <c r="AB349" i="81"/>
  <c r="Z349" i="81"/>
  <c r="AL348" i="81"/>
  <c r="AB348" i="81"/>
  <c r="Z348" i="81"/>
  <c r="AL347" i="81"/>
  <c r="AB347" i="81"/>
  <c r="Z347" i="81"/>
  <c r="AL346" i="81"/>
  <c r="AB346" i="81"/>
  <c r="Z346" i="81"/>
  <c r="AL345" i="81"/>
  <c r="AB345" i="81"/>
  <c r="Z345" i="81"/>
  <c r="AB344" i="81"/>
  <c r="Z344" i="81"/>
  <c r="AL343" i="81"/>
  <c r="AB343" i="81"/>
  <c r="Z343" i="81"/>
  <c r="AL342" i="81"/>
  <c r="AB342" i="81"/>
  <c r="Z342" i="81"/>
  <c r="AL341" i="81"/>
  <c r="AB341" i="81"/>
  <c r="Z341" i="81"/>
  <c r="AL340" i="81"/>
  <c r="AB340" i="81"/>
  <c r="Z340" i="81"/>
  <c r="AL339" i="81"/>
  <c r="AB339" i="81"/>
  <c r="Z339" i="81"/>
  <c r="AL338" i="81"/>
  <c r="AB338" i="81"/>
  <c r="Z338" i="81"/>
  <c r="AL337" i="81"/>
  <c r="AB337" i="81"/>
  <c r="Z337" i="81"/>
  <c r="AL336" i="81"/>
  <c r="AB336" i="81"/>
  <c r="Z336" i="81"/>
  <c r="AL335" i="81"/>
  <c r="AB335" i="81"/>
  <c r="Z335" i="81"/>
  <c r="AL334" i="81"/>
  <c r="AB334" i="81"/>
  <c r="Z334" i="81"/>
  <c r="AB333" i="81"/>
  <c r="Z333" i="81"/>
  <c r="AB332" i="81"/>
  <c r="Z332" i="81"/>
  <c r="AB331" i="81"/>
  <c r="Z331" i="81"/>
  <c r="AB330" i="81"/>
  <c r="Z330" i="81"/>
  <c r="AB329" i="81"/>
  <c r="Z329" i="81"/>
  <c r="AB328" i="81"/>
  <c r="Z328" i="81"/>
  <c r="AB327" i="81"/>
  <c r="Z327" i="81"/>
  <c r="AB326" i="81"/>
  <c r="Z326" i="81"/>
  <c r="AB325" i="81"/>
  <c r="Z325" i="81"/>
  <c r="AB324" i="81"/>
  <c r="Z324" i="81"/>
  <c r="AB323" i="81"/>
  <c r="Z323" i="81"/>
  <c r="AB322" i="81"/>
  <c r="Z322" i="81"/>
  <c r="AB321" i="81"/>
  <c r="Z321" i="81"/>
  <c r="AB320" i="81"/>
  <c r="Z320" i="81"/>
  <c r="AB319" i="81"/>
  <c r="Z319" i="81"/>
  <c r="AB318" i="81"/>
  <c r="Z318" i="81"/>
  <c r="AB317" i="81"/>
  <c r="Z317" i="81"/>
  <c r="AB316" i="81"/>
  <c r="Z316" i="81"/>
  <c r="AB315" i="81"/>
  <c r="Z315" i="81"/>
  <c r="AB314" i="81"/>
  <c r="Z314" i="81"/>
  <c r="AB313" i="81"/>
  <c r="Z313" i="81"/>
  <c r="AB312" i="81"/>
  <c r="Z312" i="81"/>
  <c r="AB311" i="81"/>
  <c r="Z311" i="81"/>
  <c r="AB310" i="81"/>
  <c r="Z310" i="81"/>
  <c r="AB309" i="81"/>
  <c r="Z309" i="81"/>
  <c r="AB308" i="81"/>
  <c r="Z308" i="81"/>
  <c r="AB307" i="81"/>
  <c r="Z307" i="81"/>
  <c r="AB306" i="81"/>
  <c r="Z306" i="81"/>
  <c r="AB305" i="81"/>
  <c r="Z305" i="81"/>
  <c r="AB304" i="81"/>
  <c r="Z304" i="81"/>
  <c r="AB303" i="81"/>
  <c r="Z303" i="81"/>
  <c r="AB302" i="81"/>
  <c r="Z302" i="81"/>
  <c r="AB301" i="81"/>
  <c r="Z301" i="81"/>
  <c r="AB300" i="81"/>
  <c r="Z300" i="81"/>
  <c r="AB299" i="81"/>
  <c r="Z299" i="81"/>
  <c r="AB298" i="81"/>
  <c r="Z298" i="81"/>
  <c r="AB297" i="81"/>
  <c r="Z297" i="81"/>
  <c r="AB296" i="81"/>
  <c r="Z296" i="81"/>
  <c r="AB295" i="81"/>
  <c r="Z295" i="81"/>
  <c r="AB294" i="81"/>
  <c r="Z294" i="81"/>
  <c r="AB293" i="81"/>
  <c r="Z293" i="81"/>
  <c r="AB292" i="81"/>
  <c r="Z292" i="81"/>
  <c r="AB291" i="81"/>
  <c r="Z291" i="81"/>
  <c r="AB290" i="81"/>
  <c r="Z290" i="81"/>
  <c r="AB289" i="81"/>
  <c r="Z289" i="81"/>
  <c r="AB288" i="81"/>
  <c r="Z288" i="81"/>
  <c r="AB287" i="81"/>
  <c r="Z287" i="81"/>
  <c r="AB286" i="81"/>
  <c r="Z286" i="81"/>
  <c r="AB285" i="81"/>
  <c r="Z285" i="81"/>
  <c r="AB284" i="81"/>
  <c r="Z284" i="81"/>
  <c r="AB283" i="81"/>
  <c r="Z283" i="81"/>
  <c r="AB282" i="81"/>
  <c r="Z282" i="81"/>
  <c r="AB281" i="81"/>
  <c r="Z281" i="81"/>
  <c r="AB280" i="81"/>
  <c r="Z280" i="81"/>
  <c r="AB279" i="81"/>
  <c r="Z279" i="81"/>
  <c r="AB278" i="81"/>
  <c r="Z278" i="81"/>
  <c r="AB277" i="81"/>
  <c r="Z277" i="81"/>
  <c r="AB276" i="81"/>
  <c r="Z276" i="81"/>
  <c r="AB275" i="81"/>
  <c r="Z275" i="81"/>
  <c r="AB274" i="81"/>
  <c r="Z274" i="81"/>
  <c r="AB273" i="81"/>
  <c r="Z273" i="81"/>
  <c r="AB272" i="81"/>
  <c r="Z272" i="81"/>
  <c r="AB271" i="81"/>
  <c r="Z271" i="81"/>
  <c r="AB270" i="81"/>
  <c r="Z270" i="81"/>
  <c r="AB269" i="81"/>
  <c r="Z269" i="81"/>
  <c r="AB268" i="81"/>
  <c r="Z268" i="81"/>
  <c r="AB267" i="81"/>
  <c r="Z267" i="81"/>
  <c r="AB266" i="81"/>
  <c r="Z266" i="81"/>
  <c r="AB265" i="81"/>
  <c r="Z265" i="81"/>
  <c r="AB264" i="81"/>
  <c r="Z264" i="81"/>
  <c r="AB263" i="81"/>
  <c r="Z263" i="81"/>
  <c r="AB262" i="81"/>
  <c r="Z262" i="81"/>
  <c r="AB261" i="81"/>
  <c r="Z261" i="81"/>
  <c r="AB260" i="81"/>
  <c r="Z260" i="81"/>
  <c r="AB259" i="81"/>
  <c r="Z259" i="81"/>
  <c r="AB258" i="81"/>
  <c r="Z258" i="81"/>
  <c r="AB257" i="81"/>
  <c r="Z257" i="81"/>
  <c r="AB256" i="81"/>
  <c r="Z256" i="81"/>
  <c r="AB255" i="81"/>
  <c r="Z255" i="81"/>
  <c r="AB254" i="81"/>
  <c r="Z254" i="81"/>
  <c r="AB253" i="81"/>
  <c r="Z253" i="81"/>
  <c r="AB252" i="81"/>
  <c r="Z252" i="81"/>
  <c r="AB251" i="81"/>
  <c r="Z251" i="81"/>
  <c r="AB250" i="81"/>
  <c r="Z250" i="81"/>
  <c r="AB249" i="81"/>
  <c r="Z249" i="81"/>
  <c r="AB248" i="81"/>
  <c r="Z248" i="81"/>
  <c r="AB247" i="81"/>
  <c r="Z247" i="81"/>
  <c r="AB246" i="81"/>
  <c r="Z246" i="81"/>
  <c r="AB245" i="81"/>
  <c r="Z245" i="81"/>
  <c r="AB244" i="81"/>
  <c r="Z244" i="81"/>
  <c r="AB243" i="81"/>
  <c r="Z243" i="81"/>
  <c r="AB242" i="81"/>
  <c r="Z242" i="81"/>
  <c r="AB241" i="81"/>
  <c r="Z241" i="81"/>
  <c r="AB240" i="81"/>
  <c r="Z240" i="81"/>
  <c r="AB239" i="81"/>
  <c r="Z239" i="81"/>
  <c r="AB238" i="81"/>
  <c r="Z238" i="81"/>
  <c r="AB237" i="81"/>
  <c r="Z237" i="81"/>
  <c r="AB236" i="81"/>
  <c r="Z236" i="81"/>
  <c r="AB235" i="81"/>
  <c r="Z235" i="81"/>
  <c r="AB234" i="81"/>
  <c r="Z234" i="81"/>
  <c r="AB233" i="81"/>
  <c r="Z233" i="81"/>
  <c r="AB232" i="81"/>
  <c r="Z232" i="81"/>
  <c r="AB231" i="81"/>
  <c r="Z231" i="81"/>
  <c r="AB230" i="81"/>
  <c r="Z230" i="81"/>
  <c r="AB229" i="81"/>
  <c r="Z229" i="81"/>
  <c r="AB228" i="81"/>
  <c r="Z228" i="81"/>
  <c r="AB227" i="81"/>
  <c r="Z227" i="81"/>
  <c r="AB226" i="81"/>
  <c r="Z226" i="81"/>
  <c r="AB225" i="81"/>
  <c r="Z225" i="81"/>
  <c r="AB224" i="81"/>
  <c r="Z224" i="81"/>
  <c r="AB223" i="81"/>
  <c r="Z223" i="81"/>
  <c r="AB222" i="81"/>
  <c r="Z222" i="81"/>
  <c r="AB221" i="81"/>
  <c r="Z221" i="81"/>
  <c r="AB220" i="81"/>
  <c r="Z220" i="81"/>
  <c r="AB219" i="81"/>
  <c r="Z219" i="81"/>
  <c r="AB218" i="81"/>
  <c r="Z218" i="81"/>
  <c r="AB217" i="81"/>
  <c r="Z217" i="81"/>
  <c r="AB216" i="81"/>
  <c r="Z216" i="81"/>
  <c r="AB215" i="81"/>
  <c r="Z215" i="81"/>
  <c r="AB214" i="81"/>
  <c r="Z214" i="81"/>
  <c r="AB213" i="81"/>
  <c r="Z213" i="81"/>
  <c r="AB212" i="81"/>
  <c r="Z212" i="81"/>
  <c r="AB211" i="81"/>
  <c r="Z211" i="81"/>
  <c r="AB210" i="81"/>
  <c r="Z210" i="81"/>
  <c r="AB209" i="81"/>
  <c r="Z209" i="81"/>
  <c r="AB208" i="81"/>
  <c r="Z208" i="81"/>
  <c r="AB207" i="81"/>
  <c r="Z207" i="81"/>
  <c r="AB206" i="81"/>
  <c r="Z206" i="81"/>
  <c r="AB205" i="81"/>
  <c r="Z205" i="81"/>
  <c r="AB204" i="81"/>
  <c r="Z204" i="81"/>
  <c r="AB203" i="81"/>
  <c r="Z203" i="81"/>
  <c r="AB202" i="81"/>
  <c r="Z202" i="81"/>
  <c r="AB201" i="81"/>
  <c r="Z201" i="81"/>
  <c r="AB200" i="81"/>
  <c r="Z200" i="81"/>
  <c r="AB199" i="81"/>
  <c r="Z199" i="81"/>
  <c r="AB198" i="81"/>
  <c r="Z198" i="81"/>
  <c r="AB197" i="81"/>
  <c r="Z197" i="81"/>
  <c r="AB196" i="81"/>
  <c r="Z196" i="81"/>
  <c r="AB195" i="81"/>
  <c r="Z195" i="81"/>
  <c r="AB194" i="81"/>
  <c r="Z194" i="81"/>
  <c r="AB193" i="81"/>
  <c r="Z193" i="81"/>
  <c r="AB192" i="81"/>
  <c r="Z192" i="81"/>
  <c r="AB191" i="81"/>
  <c r="Z191" i="81"/>
  <c r="AB190" i="81"/>
  <c r="Z190" i="81"/>
  <c r="AB189" i="81"/>
  <c r="Z189" i="81"/>
  <c r="AB188" i="81"/>
  <c r="Z188" i="81"/>
  <c r="AB187" i="81"/>
  <c r="Z187" i="81"/>
  <c r="AB186" i="81"/>
  <c r="Z186" i="81"/>
  <c r="AB185" i="81"/>
  <c r="Z185" i="81"/>
  <c r="AB184" i="81"/>
  <c r="Z184" i="81"/>
  <c r="AB183" i="81"/>
  <c r="Z183" i="81"/>
  <c r="AB182" i="81"/>
  <c r="Z182" i="81"/>
  <c r="AB181" i="81"/>
  <c r="Z181" i="81"/>
  <c r="AB180" i="81"/>
  <c r="Z180" i="81"/>
  <c r="AB179" i="81"/>
  <c r="Z179" i="81"/>
  <c r="AB178" i="81"/>
  <c r="Z178" i="81"/>
  <c r="AB177" i="81"/>
  <c r="Z177" i="81"/>
  <c r="AB176" i="81"/>
  <c r="Z176" i="81"/>
  <c r="AB175" i="81"/>
  <c r="Z175" i="81"/>
  <c r="AB174" i="81"/>
  <c r="Z174" i="81"/>
  <c r="AB173" i="81"/>
  <c r="Z173" i="81"/>
  <c r="AB172" i="81"/>
  <c r="Z172" i="81"/>
  <c r="AB171" i="81"/>
  <c r="Z171" i="81"/>
  <c r="AB170" i="81"/>
  <c r="Z170" i="81"/>
  <c r="AB169" i="81"/>
  <c r="Z169" i="81"/>
  <c r="AB168" i="81"/>
  <c r="Z168" i="81"/>
  <c r="AB167" i="81"/>
  <c r="Z167" i="81"/>
  <c r="AB166" i="81"/>
  <c r="Z166" i="81"/>
  <c r="AB165" i="81"/>
  <c r="Z165" i="81"/>
  <c r="AB164" i="81"/>
  <c r="Z164" i="81"/>
  <c r="AL163" i="81"/>
  <c r="AB163" i="81"/>
  <c r="Z163" i="81"/>
  <c r="AL162" i="81"/>
  <c r="AB162" i="81"/>
  <c r="Z162" i="81"/>
  <c r="AL161" i="81"/>
  <c r="AB161" i="81"/>
  <c r="Z161" i="81"/>
  <c r="AL160" i="81"/>
  <c r="AB160" i="81"/>
  <c r="Z160" i="81"/>
  <c r="AL159" i="81"/>
  <c r="AB159" i="81"/>
  <c r="Z159" i="81"/>
  <c r="AL158" i="81"/>
  <c r="AB158" i="81"/>
  <c r="Z158" i="81"/>
  <c r="AL157" i="81"/>
  <c r="AB157" i="81"/>
  <c r="Z157" i="81"/>
  <c r="AL156" i="81"/>
  <c r="AB156" i="81"/>
  <c r="Z156" i="81"/>
  <c r="AL155" i="81"/>
  <c r="AB155" i="81"/>
  <c r="Z155" i="81"/>
  <c r="AL154" i="81"/>
  <c r="AB154" i="81"/>
  <c r="Z154" i="81"/>
  <c r="AL153" i="81"/>
  <c r="AB153" i="81"/>
  <c r="Z153" i="81"/>
  <c r="AB152" i="81"/>
  <c r="Z152" i="81"/>
  <c r="AB151" i="81"/>
  <c r="Z151" i="81"/>
  <c r="AB150" i="81"/>
  <c r="Z150" i="81"/>
  <c r="AB149" i="81"/>
  <c r="Z149" i="81"/>
  <c r="AB148" i="81"/>
  <c r="Z148" i="81"/>
  <c r="AB147" i="81"/>
  <c r="Z147" i="81"/>
  <c r="AB146" i="81"/>
  <c r="Z146" i="81"/>
  <c r="AB145" i="81"/>
  <c r="Z145" i="81"/>
  <c r="AB144" i="81"/>
  <c r="Z144" i="81"/>
  <c r="AB143" i="81"/>
  <c r="Z143" i="81"/>
  <c r="AB142" i="81"/>
  <c r="Z142" i="81"/>
  <c r="AB141" i="81"/>
  <c r="Z141" i="81"/>
  <c r="AB140" i="81"/>
  <c r="Z140" i="81"/>
  <c r="AB139" i="81"/>
  <c r="Z139" i="81"/>
  <c r="AB138" i="81"/>
  <c r="Z138" i="81"/>
  <c r="AB137" i="81"/>
  <c r="Z137" i="81"/>
  <c r="AB136" i="81"/>
  <c r="Z136" i="81"/>
  <c r="AB135" i="81"/>
  <c r="Z135" i="81"/>
  <c r="AB134" i="81"/>
  <c r="Z134" i="81"/>
  <c r="AB133" i="81"/>
  <c r="Z133" i="81"/>
  <c r="AB132" i="81"/>
  <c r="Z132" i="81"/>
  <c r="AB131" i="81"/>
  <c r="Z131" i="81"/>
  <c r="AB130" i="81"/>
  <c r="Z130" i="81"/>
  <c r="AB129" i="81"/>
  <c r="Z129" i="81"/>
  <c r="AB128" i="81"/>
  <c r="Z128" i="81"/>
  <c r="AB127" i="81"/>
  <c r="Z127" i="81"/>
  <c r="AB126" i="81"/>
  <c r="Z126" i="81"/>
  <c r="AB125" i="81"/>
  <c r="Z125" i="81"/>
  <c r="AB124" i="81"/>
  <c r="Z124" i="81"/>
  <c r="AB123" i="81"/>
  <c r="Z123" i="81"/>
  <c r="AB122" i="81"/>
  <c r="Z122" i="81"/>
  <c r="AB121" i="81"/>
  <c r="Z121" i="81"/>
  <c r="AB120" i="81"/>
  <c r="Z120" i="81"/>
  <c r="AB119" i="81"/>
  <c r="Z119" i="81"/>
  <c r="AB118" i="81"/>
  <c r="Z118" i="81"/>
  <c r="AB117" i="81"/>
  <c r="Z117" i="81"/>
  <c r="AB116" i="81"/>
  <c r="Z116" i="81"/>
  <c r="AB115" i="81"/>
  <c r="Z115" i="81"/>
  <c r="AB114" i="81"/>
  <c r="Z114" i="81"/>
  <c r="AB113" i="81"/>
  <c r="Z113" i="81"/>
  <c r="AB112" i="81"/>
  <c r="Z112" i="81"/>
  <c r="AB111" i="81"/>
  <c r="Z111" i="81"/>
  <c r="AB110" i="81"/>
  <c r="Z110" i="81"/>
  <c r="AB109" i="81"/>
  <c r="Z109" i="81"/>
  <c r="AB108" i="81"/>
  <c r="Z108" i="81"/>
  <c r="AB107" i="81"/>
  <c r="Z107" i="81"/>
  <c r="AB106" i="81"/>
  <c r="Z106" i="81"/>
  <c r="AB105" i="81"/>
  <c r="Z105" i="81"/>
  <c r="AB104" i="81"/>
  <c r="Z104" i="81"/>
  <c r="AB103" i="81"/>
  <c r="Z103" i="81"/>
  <c r="AB102" i="81"/>
  <c r="Z102" i="81"/>
  <c r="AB101" i="81"/>
  <c r="Z101" i="81"/>
  <c r="AB100" i="81"/>
  <c r="Z100" i="81"/>
  <c r="AB99" i="81"/>
  <c r="Z99" i="81"/>
  <c r="AB98" i="81"/>
  <c r="Z98" i="81"/>
  <c r="AB97" i="81"/>
  <c r="Z97" i="81"/>
  <c r="AB96" i="81"/>
  <c r="Z96" i="81"/>
  <c r="AB95" i="81"/>
  <c r="Z95" i="81"/>
  <c r="AB94" i="81"/>
  <c r="Z94" i="81"/>
  <c r="AB93" i="81"/>
  <c r="Z93" i="81"/>
  <c r="AB92" i="81"/>
  <c r="Z92" i="81"/>
  <c r="AB91" i="81"/>
  <c r="Z91" i="81"/>
  <c r="AB90" i="81"/>
  <c r="Z90" i="81"/>
  <c r="AB89" i="81"/>
  <c r="Z89" i="81"/>
  <c r="AB88" i="81"/>
  <c r="Z88" i="81"/>
  <c r="AB87" i="81"/>
  <c r="Z87" i="81"/>
  <c r="AB86" i="81"/>
  <c r="Z86" i="81"/>
  <c r="AB85" i="81"/>
  <c r="Z85" i="81"/>
  <c r="AB84" i="81"/>
  <c r="Z84" i="81"/>
  <c r="AB83" i="81"/>
  <c r="Z83" i="81"/>
  <c r="AB82" i="81"/>
  <c r="Z82" i="81"/>
  <c r="AB81" i="81"/>
  <c r="Z81" i="81"/>
  <c r="AB80" i="81"/>
  <c r="Z80" i="81"/>
  <c r="AB79" i="81"/>
  <c r="Z79" i="81"/>
  <c r="AB78" i="81"/>
  <c r="Z78" i="81"/>
  <c r="AB77" i="81"/>
  <c r="Z77" i="81"/>
  <c r="AB76" i="81"/>
  <c r="Z76" i="81"/>
  <c r="AB75" i="81"/>
  <c r="Z75" i="81"/>
  <c r="AB74" i="81"/>
  <c r="Z74" i="81"/>
  <c r="AB73" i="81"/>
  <c r="Z73" i="81"/>
  <c r="AB72" i="81"/>
  <c r="Z72" i="81"/>
  <c r="AB71" i="81"/>
  <c r="Z71" i="81"/>
  <c r="AB70" i="81"/>
  <c r="Z70" i="81"/>
  <c r="AB69" i="81"/>
  <c r="Z69" i="81"/>
  <c r="AB68" i="81"/>
  <c r="Z68" i="81"/>
  <c r="AB67" i="81"/>
  <c r="Z67" i="81"/>
  <c r="AB66" i="81"/>
  <c r="Z66" i="81"/>
  <c r="AB65" i="81"/>
  <c r="Z65" i="81"/>
  <c r="AB64" i="81"/>
  <c r="Z64" i="81"/>
  <c r="AB63" i="81"/>
  <c r="Z63" i="81"/>
  <c r="AB62" i="81"/>
  <c r="Z62" i="81"/>
  <c r="AB61" i="81"/>
  <c r="Z61" i="81"/>
  <c r="AB60" i="81"/>
  <c r="Z60" i="81"/>
  <c r="AB59" i="81"/>
  <c r="Z59" i="81"/>
  <c r="AB58" i="81"/>
  <c r="Z58" i="81"/>
  <c r="AB57" i="81"/>
  <c r="Z57" i="81"/>
  <c r="AB56" i="81"/>
  <c r="Z56" i="81"/>
  <c r="AB55" i="81"/>
  <c r="Z55" i="81"/>
  <c r="AB54" i="81"/>
  <c r="Z54" i="81"/>
  <c r="AB53" i="81"/>
  <c r="Z53" i="81"/>
  <c r="AB52" i="81"/>
  <c r="Z52" i="81"/>
  <c r="AB51" i="81"/>
  <c r="Z51" i="81"/>
  <c r="AB50" i="81"/>
  <c r="Z50" i="81"/>
  <c r="AB49" i="81"/>
  <c r="Z49" i="81"/>
  <c r="AB48" i="81"/>
  <c r="Z48" i="81"/>
  <c r="AB47" i="81"/>
  <c r="Z47" i="81"/>
  <c r="AB46" i="81"/>
  <c r="Z46" i="81"/>
  <c r="AB45" i="81"/>
  <c r="Z45" i="81"/>
  <c r="AB44" i="81"/>
  <c r="Z44" i="81"/>
  <c r="AB43" i="81"/>
  <c r="Z43" i="81"/>
  <c r="AB42" i="81"/>
  <c r="Z42" i="81"/>
  <c r="AB41" i="81"/>
  <c r="Z41" i="81"/>
  <c r="AB40" i="81"/>
  <c r="Z40" i="81"/>
  <c r="AB39" i="81"/>
  <c r="Z39" i="81"/>
  <c r="AB38" i="81"/>
  <c r="Z38" i="81"/>
  <c r="AB37" i="81"/>
  <c r="Z37" i="81"/>
  <c r="AB36" i="81"/>
  <c r="Z36" i="81"/>
  <c r="AB35" i="81"/>
  <c r="Z35" i="81"/>
  <c r="AB34" i="81"/>
  <c r="Z34" i="81"/>
  <c r="AB33" i="81"/>
  <c r="Z33" i="81"/>
  <c r="AB32" i="81"/>
  <c r="Z32" i="81"/>
  <c r="AB31" i="81"/>
  <c r="Z31" i="81"/>
  <c r="AB30" i="81"/>
  <c r="Z30" i="81"/>
  <c r="AB29" i="81"/>
  <c r="Z29" i="81"/>
  <c r="AB28" i="81"/>
  <c r="Z28" i="81"/>
  <c r="AB27" i="81"/>
  <c r="Z27" i="81"/>
  <c r="AB26" i="81"/>
  <c r="Z26" i="81"/>
  <c r="AB25" i="81"/>
  <c r="Z25" i="81"/>
  <c r="AB24" i="81"/>
  <c r="Z24" i="81"/>
  <c r="AB23" i="81"/>
  <c r="Z23" i="81"/>
  <c r="AB22" i="81"/>
  <c r="Z22" i="81"/>
  <c r="AB21" i="81"/>
  <c r="Z21" i="81"/>
  <c r="AB20" i="81"/>
  <c r="Z20" i="81"/>
  <c r="AB19" i="81"/>
  <c r="Z19" i="81"/>
  <c r="AB18" i="81"/>
  <c r="Z18" i="81"/>
  <c r="AB17" i="81"/>
  <c r="Z17" i="81"/>
  <c r="AB16" i="81"/>
  <c r="Z16" i="81"/>
  <c r="AB15" i="81"/>
  <c r="Z15" i="81"/>
  <c r="AB14" i="81"/>
  <c r="Z14" i="81"/>
  <c r="AB13" i="81"/>
  <c r="Z13" i="81"/>
  <c r="AB12" i="81"/>
  <c r="Z12" i="81"/>
  <c r="AB11" i="81"/>
  <c r="Z11" i="81"/>
  <c r="AB10" i="81"/>
  <c r="Z10" i="81"/>
  <c r="AB9" i="81"/>
  <c r="Z9" i="81"/>
  <c r="AB8" i="81"/>
  <c r="Z8" i="81"/>
  <c r="AB7" i="81"/>
  <c r="Z7" i="81"/>
  <c r="AB6" i="81"/>
  <c r="Z6" i="81"/>
  <c r="AB5" i="81"/>
  <c r="Z5" i="81"/>
  <c r="AB4" i="81"/>
  <c r="Z4" i="81"/>
  <c r="AB3" i="81"/>
  <c r="Z3" i="81"/>
</calcChain>
</file>

<file path=xl/sharedStrings.xml><?xml version="1.0" encoding="utf-8"?>
<sst xmlns="http://schemas.openxmlformats.org/spreadsheetml/2006/main" count="32477" uniqueCount="4169">
  <si>
    <t>BELINDA</t>
  </si>
  <si>
    <t>F</t>
  </si>
  <si>
    <t>Ø 4L</t>
  </si>
  <si>
    <t>BLOOMING-ET</t>
  </si>
  <si>
    <t>JONGLEUR-ET</t>
  </si>
  <si>
    <t>Rind</t>
  </si>
  <si>
    <t>NELLO</t>
  </si>
  <si>
    <t>BIVER</t>
  </si>
  <si>
    <t>VIGOR-ET</t>
  </si>
  <si>
    <t>Ø 3L</t>
  </si>
  <si>
    <t>PAULA</t>
  </si>
  <si>
    <t>Name</t>
  </si>
  <si>
    <t>TVD-Nr.</t>
  </si>
  <si>
    <t>Vater</t>
  </si>
  <si>
    <t>Geb.-Dat</t>
  </si>
  <si>
    <t>Gekalbt</t>
  </si>
  <si>
    <t>MIW</t>
  </si>
  <si>
    <t>GZW</t>
  </si>
  <si>
    <t>Laktation</t>
  </si>
  <si>
    <t>Lebensleistung</t>
  </si>
  <si>
    <t>PLZ</t>
  </si>
  <si>
    <t>Ort</t>
  </si>
  <si>
    <t>Milch</t>
  </si>
  <si>
    <t>Fett</t>
  </si>
  <si>
    <t>Eiweiss</t>
  </si>
  <si>
    <t>LP</t>
  </si>
  <si>
    <t>Rasse</t>
  </si>
  <si>
    <t>Gesch.</t>
  </si>
  <si>
    <t>Zuchtfamilienkühe und Kühe mit zwei und mehr DL</t>
  </si>
  <si>
    <t>Rang</t>
  </si>
  <si>
    <t>KILLY</t>
  </si>
  <si>
    <t>M</t>
  </si>
  <si>
    <t>OB</t>
  </si>
  <si>
    <t>GABI</t>
  </si>
  <si>
    <t>MIA</t>
  </si>
  <si>
    <t>Ø 2L</t>
  </si>
  <si>
    <t>ARCAS</t>
  </si>
  <si>
    <t>CINDY</t>
  </si>
  <si>
    <t>GINA</t>
  </si>
  <si>
    <t>GERDA</t>
  </si>
  <si>
    <t>DINA</t>
  </si>
  <si>
    <t>TVD1</t>
  </si>
  <si>
    <t>TVD2</t>
  </si>
  <si>
    <t>RUBIO</t>
  </si>
  <si>
    <t>Ø 1L</t>
  </si>
  <si>
    <t>BAMBI</t>
  </si>
  <si>
    <t>ORBITER</t>
  </si>
  <si>
    <t>HAEGAR</t>
  </si>
  <si>
    <t>SIMBABOY</t>
  </si>
  <si>
    <t>DL</t>
  </si>
  <si>
    <t>SAMBA</t>
  </si>
  <si>
    <t>AMIR</t>
  </si>
  <si>
    <t>ARROW</t>
  </si>
  <si>
    <t>SINA</t>
  </si>
  <si>
    <t>ANIBAL-ET</t>
  </si>
  <si>
    <t>JOLDEN-ET</t>
  </si>
  <si>
    <t>BRICE-ET</t>
  </si>
  <si>
    <t>BENDER-ET</t>
  </si>
  <si>
    <t>ORLANDA</t>
  </si>
  <si>
    <t>PAYSSLI-ET</t>
  </si>
  <si>
    <t>CALVIN-ET</t>
  </si>
  <si>
    <t>JURI</t>
  </si>
  <si>
    <t>O MALLEY</t>
  </si>
  <si>
    <t>PINA</t>
  </si>
  <si>
    <t>FANTASTIC-ET</t>
  </si>
  <si>
    <t>ZASTER-ET</t>
  </si>
  <si>
    <t>LENNOX</t>
  </si>
  <si>
    <t>LEILA</t>
  </si>
  <si>
    <t>PIERO</t>
  </si>
  <si>
    <t>PASSAT</t>
  </si>
  <si>
    <t>Ø 8L</t>
  </si>
  <si>
    <t>JAGUAR-ET</t>
  </si>
  <si>
    <t>PHIL</t>
  </si>
  <si>
    <t>NORWIN</t>
  </si>
  <si>
    <t>CORA</t>
  </si>
  <si>
    <t>Ø 6L</t>
  </si>
  <si>
    <t>HUGE SG-ET</t>
  </si>
  <si>
    <t>1. Lakt 2.05</t>
  </si>
  <si>
    <t>SILVERSTAR</t>
  </si>
  <si>
    <t>2DL</t>
  </si>
  <si>
    <t>Ø 5L</t>
  </si>
  <si>
    <t>LAURA</t>
  </si>
  <si>
    <t>BELLA</t>
  </si>
  <si>
    <t>BORMIO</t>
  </si>
  <si>
    <t>HANNA</t>
  </si>
  <si>
    <t>AMIRA</t>
  </si>
  <si>
    <t>MELINA</t>
  </si>
  <si>
    <t>HOLDRIO</t>
  </si>
  <si>
    <t>BARCA</t>
  </si>
  <si>
    <t>MACARIO-ET</t>
  </si>
  <si>
    <t>SALOMON</t>
  </si>
  <si>
    <t>PONTIAC</t>
  </si>
  <si>
    <t>1. Lakt 2.11</t>
  </si>
  <si>
    <t>VIOLA</t>
  </si>
  <si>
    <t>TINA</t>
  </si>
  <si>
    <t>SELINA</t>
  </si>
  <si>
    <t>1. Lakt 2.04</t>
  </si>
  <si>
    <t>LEA</t>
  </si>
  <si>
    <t>ALDO SG-ET</t>
  </si>
  <si>
    <t>OPTIMAL-ET</t>
  </si>
  <si>
    <t>Ø 7L</t>
  </si>
  <si>
    <t>GLORIA</t>
  </si>
  <si>
    <t>HEIDI</t>
  </si>
  <si>
    <t>NESCARDO</t>
  </si>
  <si>
    <t>ASTRO</t>
  </si>
  <si>
    <t>ZARA</t>
  </si>
  <si>
    <t>SAMIRA</t>
  </si>
  <si>
    <t>1. Lakt 2.10</t>
  </si>
  <si>
    <t>AROSA</t>
  </si>
  <si>
    <t>CR7-ET</t>
  </si>
  <si>
    <t>LADINA</t>
  </si>
  <si>
    <t>JEFF</t>
  </si>
  <si>
    <t>SARINA</t>
  </si>
  <si>
    <t>LENI</t>
  </si>
  <si>
    <t>1. Lakt 2.02</t>
  </si>
  <si>
    <t>MORILLO</t>
  </si>
  <si>
    <t>TAMARA</t>
  </si>
  <si>
    <t>TENNDITH</t>
  </si>
  <si>
    <t>Ø 9L</t>
  </si>
  <si>
    <t>JANA</t>
  </si>
  <si>
    <t>ANAKIN</t>
  </si>
  <si>
    <t>RICO</t>
  </si>
  <si>
    <t>ELBA</t>
  </si>
  <si>
    <t>PALMA</t>
  </si>
  <si>
    <t>ORELIO</t>
  </si>
  <si>
    <t>FABIOLA</t>
  </si>
  <si>
    <t>1. Lakt 2.03</t>
  </si>
  <si>
    <t>SUPERSTAR</t>
  </si>
  <si>
    <t>FALK</t>
  </si>
  <si>
    <t>LUNA</t>
  </si>
  <si>
    <t>ALADIN</t>
  </si>
  <si>
    <t>OLYMPIA</t>
  </si>
  <si>
    <t>LENA</t>
  </si>
  <si>
    <t>BINIAM</t>
  </si>
  <si>
    <t>LISA</t>
  </si>
  <si>
    <t>CH 120.1558.</t>
  </si>
  <si>
    <t>CH 120.1531.</t>
  </si>
  <si>
    <t>CH 120.1555.</t>
  </si>
  <si>
    <t>CH 120.1449.</t>
  </si>
  <si>
    <t>E-Mail</t>
  </si>
  <si>
    <t>Abt.</t>
  </si>
  <si>
    <t>ADEE</t>
  </si>
  <si>
    <t>VALENTINA</t>
  </si>
  <si>
    <t>RASIMUS</t>
  </si>
  <si>
    <t>PETE-ET</t>
  </si>
  <si>
    <t>ELSA</t>
  </si>
  <si>
    <t>1. Lakt 2.06</t>
  </si>
  <si>
    <t>VISOR P</t>
  </si>
  <si>
    <t>SASKIA</t>
  </si>
  <si>
    <t>OWEN</t>
  </si>
  <si>
    <t>COLLAPS</t>
  </si>
  <si>
    <t>ZOE</t>
  </si>
  <si>
    <t>SUSI</t>
  </si>
  <si>
    <t>PAMELA</t>
  </si>
  <si>
    <t>PALMER-ET</t>
  </si>
  <si>
    <t>VERA</t>
  </si>
  <si>
    <t>DREAMER-ET</t>
  </si>
  <si>
    <t>Alpthal</t>
  </si>
  <si>
    <t>DAISY</t>
  </si>
  <si>
    <t>Trachslau</t>
  </si>
  <si>
    <t/>
  </si>
  <si>
    <t>CH 120.1636.</t>
  </si>
  <si>
    <t>CH 120.1674.</t>
  </si>
  <si>
    <t>CH 120.1568.</t>
  </si>
  <si>
    <t>ADELE</t>
  </si>
  <si>
    <t>ALESSIA</t>
  </si>
  <si>
    <t>ROCKY</t>
  </si>
  <si>
    <t>DOBOY-ET</t>
  </si>
  <si>
    <t>BONANZA</t>
  </si>
  <si>
    <t>YULE-ET</t>
  </si>
  <si>
    <t>DOBRY BYK-ET</t>
  </si>
  <si>
    <t>MARVIN</t>
  </si>
  <si>
    <t>JARA</t>
  </si>
  <si>
    <t>APPLE-ET</t>
  </si>
  <si>
    <t>LUANA</t>
  </si>
  <si>
    <t>CANYON</t>
  </si>
  <si>
    <t>GALION</t>
  </si>
  <si>
    <t>Adresse</t>
  </si>
  <si>
    <t>CH 120.1585.</t>
  </si>
  <si>
    <t>CH 120.1513.</t>
  </si>
  <si>
    <t>CH 120.1652.</t>
  </si>
  <si>
    <t>CH 120.1676.</t>
  </si>
  <si>
    <t>CH 120.1388.</t>
  </si>
  <si>
    <t>CH 120.1105.</t>
  </si>
  <si>
    <t>GUY</t>
  </si>
  <si>
    <t>JINXER</t>
  </si>
  <si>
    <t>BUDIN</t>
  </si>
  <si>
    <t>DOM</t>
  </si>
  <si>
    <t>OMAR</t>
  </si>
  <si>
    <t>VRENI</t>
  </si>
  <si>
    <t>CLEM SG-ET</t>
  </si>
  <si>
    <t>HAILEY</t>
  </si>
  <si>
    <t>SELLER</t>
  </si>
  <si>
    <t>Ø 12L</t>
  </si>
  <si>
    <t>BELANA</t>
  </si>
  <si>
    <t>BUNIN</t>
  </si>
  <si>
    <t>TURAYO</t>
  </si>
  <si>
    <t>CH 120.1724.</t>
  </si>
  <si>
    <t>CH 120.1795.</t>
  </si>
  <si>
    <t>CH 120.1733.</t>
  </si>
  <si>
    <t>CH 120.1734.</t>
  </si>
  <si>
    <t>Besamt</t>
  </si>
  <si>
    <t>Dominik</t>
  </si>
  <si>
    <t>Braunvieh</t>
  </si>
  <si>
    <t>Original Braunvieh</t>
  </si>
  <si>
    <t>Josef</t>
  </si>
  <si>
    <t>Beat</t>
  </si>
  <si>
    <t>Daniel</t>
  </si>
  <si>
    <t>Franz</t>
  </si>
  <si>
    <t>Andreas</t>
  </si>
  <si>
    <t>Rene</t>
  </si>
  <si>
    <t>Lacher</t>
  </si>
  <si>
    <t>Martin</t>
  </si>
  <si>
    <t>Peter</t>
  </si>
  <si>
    <t>Christian</t>
  </si>
  <si>
    <t>Thomas</t>
  </si>
  <si>
    <t>Hans</t>
  </si>
  <si>
    <t>8840</t>
  </si>
  <si>
    <t>Schuler</t>
  </si>
  <si>
    <t>Erich</t>
  </si>
  <si>
    <t>Ruedi</t>
  </si>
  <si>
    <t>8849</t>
  </si>
  <si>
    <t>Arnold</t>
  </si>
  <si>
    <t>Reichmuth</t>
  </si>
  <si>
    <t>ZF</t>
  </si>
  <si>
    <t>Besitzer Name</t>
  </si>
  <si>
    <t>Besiterz Vorname</t>
  </si>
  <si>
    <t>Abz DL</t>
  </si>
  <si>
    <t>1DL</t>
  </si>
  <si>
    <t>Abzeichen</t>
  </si>
  <si>
    <t>BV</t>
  </si>
  <si>
    <t>R-Bruna</t>
  </si>
  <si>
    <t>Kuh in Laktation</t>
  </si>
  <si>
    <t>SAMBIA</t>
  </si>
  <si>
    <t>BEN</t>
  </si>
  <si>
    <t>Pirmin</t>
  </si>
  <si>
    <t>RINO</t>
  </si>
  <si>
    <t>Kuh trocken</t>
  </si>
  <si>
    <t>EVI</t>
  </si>
  <si>
    <t>HERA</t>
  </si>
  <si>
    <t>RIVA</t>
  </si>
  <si>
    <t>FIONA</t>
  </si>
  <si>
    <t>ALINA</t>
  </si>
  <si>
    <t>LINDA</t>
  </si>
  <si>
    <t>NELKE</t>
  </si>
  <si>
    <t>EMMA</t>
  </si>
  <si>
    <t>PIXI</t>
  </si>
  <si>
    <t>ROY</t>
  </si>
  <si>
    <t>BRUENI</t>
  </si>
  <si>
    <t>KIRA</t>
  </si>
  <si>
    <t>BLONDI</t>
  </si>
  <si>
    <t>VALSER</t>
  </si>
  <si>
    <t>HARFE</t>
  </si>
  <si>
    <t>ORLANDO</t>
  </si>
  <si>
    <t>Roland</t>
  </si>
  <si>
    <t>Stier</t>
  </si>
  <si>
    <t>BLUEEMLI</t>
  </si>
  <si>
    <t>GLENNA</t>
  </si>
  <si>
    <t>Steiner</t>
  </si>
  <si>
    <t>Oberbergstrasse 6</t>
  </si>
  <si>
    <t>oberbergsteiner@bluewin.ch</t>
  </si>
  <si>
    <t>CALINA</t>
  </si>
  <si>
    <t>ALFA</t>
  </si>
  <si>
    <t>AMELIE</t>
  </si>
  <si>
    <t>LEVI SG-ET</t>
  </si>
  <si>
    <t>ALPINA</t>
  </si>
  <si>
    <t>WILMA</t>
  </si>
  <si>
    <t>DALIA</t>
  </si>
  <si>
    <t>RUBIN</t>
  </si>
  <si>
    <t>AURELIA</t>
  </si>
  <si>
    <t>BERNINA</t>
  </si>
  <si>
    <t>BILLY</t>
  </si>
  <si>
    <t>ALENA</t>
  </si>
  <si>
    <t>HEKTOR</t>
  </si>
  <si>
    <t>HARLEI</t>
  </si>
  <si>
    <t>HALMA</t>
  </si>
  <si>
    <t>HEIMO</t>
  </si>
  <si>
    <t>CONNY</t>
  </si>
  <si>
    <t>MAARTEN</t>
  </si>
  <si>
    <t>PENNY</t>
  </si>
  <si>
    <t>VIKTORIA</t>
  </si>
  <si>
    <t>CARINA</t>
  </si>
  <si>
    <t>EDELWEIS</t>
  </si>
  <si>
    <t>WHISKY</t>
  </si>
  <si>
    <t>FABIENNE</t>
  </si>
  <si>
    <t>HELGA</t>
  </si>
  <si>
    <t>ALIN</t>
  </si>
  <si>
    <t>BESTMAN</t>
  </si>
  <si>
    <t>MALTA</t>
  </si>
  <si>
    <t>NELE</t>
  </si>
  <si>
    <t>NORO SG-ET</t>
  </si>
  <si>
    <t>BIGI</t>
  </si>
  <si>
    <t>VALERIE</t>
  </si>
  <si>
    <t>CRESTA</t>
  </si>
  <si>
    <t>ASCONA</t>
  </si>
  <si>
    <t>EDELWEISS</t>
  </si>
  <si>
    <t>ROMI</t>
  </si>
  <si>
    <t>DEVIN</t>
  </si>
  <si>
    <t>BAILEY</t>
  </si>
  <si>
    <t>JONAS</t>
  </si>
  <si>
    <t>DISNEY</t>
  </si>
  <si>
    <t>ALBULA</t>
  </si>
  <si>
    <t>ELIN</t>
  </si>
  <si>
    <t>CALANDA</t>
  </si>
  <si>
    <t>LEON PP-ET</t>
  </si>
  <si>
    <t>OTTAWA</t>
  </si>
  <si>
    <t>ALEXANDRA</t>
  </si>
  <si>
    <t>VENEZIA</t>
  </si>
  <si>
    <t>MEDINA</t>
  </si>
  <si>
    <t>ORCHIDE</t>
  </si>
  <si>
    <t>8836</t>
  </si>
  <si>
    <t>Bennau</t>
  </si>
  <si>
    <t>ERNA</t>
  </si>
  <si>
    <t>JOLANDA</t>
  </si>
  <si>
    <t>ALASKO</t>
  </si>
  <si>
    <t>JAMES</t>
  </si>
  <si>
    <t>GORO</t>
  </si>
  <si>
    <t>ASTRA</t>
  </si>
  <si>
    <t>NOBLEMAN</t>
  </si>
  <si>
    <t>BAVARIA</t>
  </si>
  <si>
    <t>ORLANDO BLUE</t>
  </si>
  <si>
    <t>Kuh/Rind</t>
  </si>
  <si>
    <t>CH 120.1298.</t>
  </si>
  <si>
    <t>CH 120.1426.</t>
  </si>
  <si>
    <t>CH 120.1403.</t>
  </si>
  <si>
    <t>CH 120.1454.</t>
  </si>
  <si>
    <t>CH 120.1456.</t>
  </si>
  <si>
    <t>CH 120.1400.</t>
  </si>
  <si>
    <t>CH 120.1468.</t>
  </si>
  <si>
    <t>CH 120.1496.</t>
  </si>
  <si>
    <t>CH 120.1487.</t>
  </si>
  <si>
    <t>CH 120.1516.</t>
  </si>
  <si>
    <t>CH 120.1563.</t>
  </si>
  <si>
    <t>CH 120.1505.</t>
  </si>
  <si>
    <t>CH 120.1551.</t>
  </si>
  <si>
    <t>CH 120.1552.</t>
  </si>
  <si>
    <t>CH 120.1616.</t>
  </si>
  <si>
    <t>CH 120.1587.</t>
  </si>
  <si>
    <t>CH 120.1599.</t>
  </si>
  <si>
    <t>CH 120.1603.</t>
  </si>
  <si>
    <t>CH 120.1577.</t>
  </si>
  <si>
    <t>CH 120.1600.</t>
  </si>
  <si>
    <t>CH 120.1637.</t>
  </si>
  <si>
    <t>CH 120.1584.</t>
  </si>
  <si>
    <t>CH 120.1640.</t>
  </si>
  <si>
    <t>7466.1</t>
  </si>
  <si>
    <t>CH 120.1645.</t>
  </si>
  <si>
    <t>CH 120.1657.</t>
  </si>
  <si>
    <t>5241.3</t>
  </si>
  <si>
    <t>CH 120.1696.</t>
  </si>
  <si>
    <t>CH 120.1668.</t>
  </si>
  <si>
    <t>CH 120.1741.</t>
  </si>
  <si>
    <t>CH 120.1737.</t>
  </si>
  <si>
    <t>CH 120.1736.</t>
  </si>
  <si>
    <t>CH 120.1745.</t>
  </si>
  <si>
    <t>CH 120.1772.</t>
  </si>
  <si>
    <t>3403.4</t>
  </si>
  <si>
    <t>CH 120.1815.</t>
  </si>
  <si>
    <t>Bezeichnung</t>
  </si>
  <si>
    <t xml:space="preserve">  5880 kg</t>
  </si>
  <si>
    <t xml:space="preserve">  7822 kg</t>
  </si>
  <si>
    <t xml:space="preserve">  9448 kg</t>
  </si>
  <si>
    <t xml:space="preserve">  7950 kg</t>
  </si>
  <si>
    <t xml:space="preserve">  6205 kg</t>
  </si>
  <si>
    <t>1. Lakt 2.07</t>
  </si>
  <si>
    <t>1. Lakt 3.02</t>
  </si>
  <si>
    <t xml:space="preserve">  7105 kg</t>
  </si>
  <si>
    <t xml:space="preserve">  6669 kg</t>
  </si>
  <si>
    <t xml:space="preserve">  5824 kg</t>
  </si>
  <si>
    <t>DONNA</t>
  </si>
  <si>
    <t xml:space="preserve">  6713 kg</t>
  </si>
  <si>
    <t xml:space="preserve">  5907 kg</t>
  </si>
  <si>
    <t xml:space="preserve">  6034 kg</t>
  </si>
  <si>
    <t xml:space="preserve">  5436 kg</t>
  </si>
  <si>
    <t xml:space="preserve">  5951 kg</t>
  </si>
  <si>
    <t>OB Kühe trocken</t>
  </si>
  <si>
    <t>OB Kühe, 6. Laktation und ff. Laktationen</t>
  </si>
  <si>
    <t>OB Kühe, 4. und 5. Laktation</t>
  </si>
  <si>
    <t>OB Kühe, 3. Laktation</t>
  </si>
  <si>
    <t>OB Kühe, 2. Laktation</t>
  </si>
  <si>
    <t>OB Stiere alle Alterskategorien</t>
  </si>
  <si>
    <t>BV Stiere alle Alterskategorien</t>
  </si>
  <si>
    <t xml:space="preserve">Kühe 1. Laktation, trocken </t>
  </si>
  <si>
    <t>Kühe 3. uff. Laktation, trocken</t>
  </si>
  <si>
    <t>CH 120.0921.3403.1</t>
  </si>
  <si>
    <t>POWER</t>
  </si>
  <si>
    <t>Hensler</t>
  </si>
  <si>
    <t>Hundwilerenstrasse 1</t>
  </si>
  <si>
    <t>Einsiedeln</t>
  </si>
  <si>
    <t>peter.hensler@gmx.ch</t>
  </si>
  <si>
    <t>Gebrüder</t>
  </si>
  <si>
    <t>CH 120.0986.6670.3</t>
  </si>
  <si>
    <t>STEFANIE</t>
  </si>
  <si>
    <t>CH 120.0706.4075.2</t>
  </si>
  <si>
    <t>Landolt-Moser</t>
  </si>
  <si>
    <t>Meinrad</t>
  </si>
  <si>
    <t>Etzel 11</t>
  </si>
  <si>
    <t>8847</t>
  </si>
  <si>
    <t>Egg SZ</t>
  </si>
  <si>
    <t>meiri.landolt@bluewin.ch</t>
  </si>
  <si>
    <t>CH 120.1118.0341.2</t>
  </si>
  <si>
    <t>ROCO</t>
  </si>
  <si>
    <t>Kälin-Fuchs</t>
  </si>
  <si>
    <t>Seestrasse 47a</t>
  </si>
  <si>
    <t>8846</t>
  </si>
  <si>
    <t>Willerzell</t>
  </si>
  <si>
    <t>kaelin-erlen@bluewin.ch</t>
  </si>
  <si>
    <t>CH 120.1206.8131.5</t>
  </si>
  <si>
    <t>TERANO</t>
  </si>
  <si>
    <t>Bisig</t>
  </si>
  <si>
    <t>Guido u. Kurt</t>
  </si>
  <si>
    <t>Fuchsbergstrasse 20</t>
  </si>
  <si>
    <t>fuchsberg@gmx.ch</t>
  </si>
  <si>
    <t>Gyr</t>
  </si>
  <si>
    <t>Kälin</t>
  </si>
  <si>
    <t>Grosserstrasse 68</t>
  </si>
  <si>
    <t>8841</t>
  </si>
  <si>
    <t>Gross</t>
  </si>
  <si>
    <t>storcheweid@bluewin.ch</t>
  </si>
  <si>
    <t>Schönbächler</t>
  </si>
  <si>
    <t>Eugen</t>
  </si>
  <si>
    <t>Alte Etzelstrasse 35</t>
  </si>
  <si>
    <t>eugensch@bluewin.ch</t>
  </si>
  <si>
    <t>CH 120.1118.0395.5</t>
  </si>
  <si>
    <t>WIMPEL</t>
  </si>
  <si>
    <t>CH 120.1191.3564.5</t>
  </si>
  <si>
    <t>PATRIA</t>
  </si>
  <si>
    <t>RELLO</t>
  </si>
  <si>
    <t>Egli</t>
  </si>
  <si>
    <t>Hanspeter + Silvan</t>
  </si>
  <si>
    <t>Trachslauerstrasse 14</t>
  </si>
  <si>
    <t>egli-mathis@bluewin.ch</t>
  </si>
  <si>
    <t>CH 120.1118.0407.5</t>
  </si>
  <si>
    <t>WURZEL</t>
  </si>
  <si>
    <t>GODI</t>
  </si>
  <si>
    <t>Katzenstrickstrasse 18</t>
  </si>
  <si>
    <t>martin.kaelin73@bluewin.ch</t>
  </si>
  <si>
    <t>CH 120.1191.3567.6</t>
  </si>
  <si>
    <t>PRISKA</t>
  </si>
  <si>
    <t>MARKER</t>
  </si>
  <si>
    <t>Nüschür 1</t>
  </si>
  <si>
    <t>christian.schoenbaechler@gmail.com</t>
  </si>
  <si>
    <t>Rene + Werner</t>
  </si>
  <si>
    <t>Reckholdern 6</t>
  </si>
  <si>
    <t>buchsbaum@hotmail.ch</t>
  </si>
  <si>
    <t>CH 120.1279.0309.0</t>
  </si>
  <si>
    <t>ZILI</t>
  </si>
  <si>
    <t>CH 120.1248.3407.6</t>
  </si>
  <si>
    <t>ANITA</t>
  </si>
  <si>
    <t>Ruhstaller</t>
  </si>
  <si>
    <t>Benno</t>
  </si>
  <si>
    <t>Bolzbergstrasse 1</t>
  </si>
  <si>
    <t>bolzberg@bluewin.ch</t>
  </si>
  <si>
    <t>CH 120.1248.3414.4</t>
  </si>
  <si>
    <t>ANTONIA</t>
  </si>
  <si>
    <t>BRUNA</t>
  </si>
  <si>
    <t>Rohrer-Kälin</t>
  </si>
  <si>
    <t>Neuberg 3</t>
  </si>
  <si>
    <t>beat-rohrer@hotmail.com</t>
  </si>
  <si>
    <t>CH 120.1326.0056.4</t>
  </si>
  <si>
    <t>OLIVE</t>
  </si>
  <si>
    <t>THEO</t>
  </si>
  <si>
    <t>CH 120.1300.7562.3</t>
  </si>
  <si>
    <t>HAVANNA</t>
  </si>
  <si>
    <t>Ebnöther</t>
  </si>
  <si>
    <t>Albin</t>
  </si>
  <si>
    <t>Miesegg 1</t>
  </si>
  <si>
    <t>familie.ebnoether@bluewin.ch</t>
  </si>
  <si>
    <t>CH 120.1322.9309.4</t>
  </si>
  <si>
    <t>CH 120.1301.6104.3</t>
  </si>
  <si>
    <t>HELLI</t>
  </si>
  <si>
    <t>Martin + Toni</t>
  </si>
  <si>
    <t>Hochweidstrasse 1</t>
  </si>
  <si>
    <t>EMILY</t>
  </si>
  <si>
    <t>ZORO</t>
  </si>
  <si>
    <t>Alte Etzelstrasse 20</t>
  </si>
  <si>
    <t>Thomas.Schoenbaechler@gmx.ch</t>
  </si>
  <si>
    <t>CH 120.1414.1966.9</t>
  </si>
  <si>
    <t>WAPITA</t>
  </si>
  <si>
    <t>ASSAY-ET</t>
  </si>
  <si>
    <t>CH 120.1399.5422.6</t>
  </si>
  <si>
    <t>CH 120.1308.5919.3</t>
  </si>
  <si>
    <t>BROCCA</t>
  </si>
  <si>
    <t>CH 120.1399.5436.3</t>
  </si>
  <si>
    <t>BRIGITTE</t>
  </si>
  <si>
    <t>CH 120.1428.1364.0</t>
  </si>
  <si>
    <t>NELORA</t>
  </si>
  <si>
    <t>CH 120.1399.5446.2</t>
  </si>
  <si>
    <t>BIONDA</t>
  </si>
  <si>
    <t>CH 120.1243.4392.9</t>
  </si>
  <si>
    <t>VANCOUVER</t>
  </si>
  <si>
    <t>CH 120.1400.5252.2</t>
  </si>
  <si>
    <t>DORINA</t>
  </si>
  <si>
    <t>Ruhstaller-Fuchs</t>
  </si>
  <si>
    <t>Umfahrungsstrasse 5</t>
  </si>
  <si>
    <t>beppi@bluewin.ch</t>
  </si>
  <si>
    <t>CH 120.1426.7152.3</t>
  </si>
  <si>
    <t>CARMEN</t>
  </si>
  <si>
    <t>CH 120.1415.6337.9</t>
  </si>
  <si>
    <t>SHIRLEY</t>
  </si>
  <si>
    <t>August</t>
  </si>
  <si>
    <t>Sulzelstrasse 20</t>
  </si>
  <si>
    <t>info@ferienhof-am-see.ch</t>
  </si>
  <si>
    <t>Geissweidlistrasse 12</t>
  </si>
  <si>
    <t>arnold.gyr@bluewin.ch</t>
  </si>
  <si>
    <t>CH 120.1399.5456.1</t>
  </si>
  <si>
    <t>ROBIN</t>
  </si>
  <si>
    <t>CH 120.1484.3357.6</t>
  </si>
  <si>
    <t>GALIDA</t>
  </si>
  <si>
    <t>GREGORI</t>
  </si>
  <si>
    <t>CH 120.1440.6337.1</t>
  </si>
  <si>
    <t>PEGGY LZB</t>
  </si>
  <si>
    <t>Lagler-Zehnder</t>
  </si>
  <si>
    <t>Dändeln 5</t>
  </si>
  <si>
    <t>ruedi.lagler@bluewin.ch</t>
  </si>
  <si>
    <t>CH 120.1480.5954.7</t>
  </si>
  <si>
    <t>JEANINE</t>
  </si>
  <si>
    <t>CH 120.1300.7577.7</t>
  </si>
  <si>
    <t>WENDEL</t>
  </si>
  <si>
    <t>GUCCI</t>
  </si>
  <si>
    <t>CH 120.1399.5467.7</t>
  </si>
  <si>
    <t>CH 120.1399.5471.4</t>
  </si>
  <si>
    <t>CH 120.1399.5472.1</t>
  </si>
  <si>
    <t>CH 120.1465.7478.3</t>
  </si>
  <si>
    <t>BONITA-ET</t>
  </si>
  <si>
    <t>CH 120.1499.6318.8</t>
  </si>
  <si>
    <t>SHANE</t>
  </si>
  <si>
    <t>CH 120.1468.4037.6</t>
  </si>
  <si>
    <t>VICO</t>
  </si>
  <si>
    <t>CADENCE-ET</t>
  </si>
  <si>
    <t>CH 120.1479.1125.9</t>
  </si>
  <si>
    <t xml:space="preserve">LOLI </t>
  </si>
  <si>
    <t>CH 120.1480.5962.2</t>
  </si>
  <si>
    <t>ARIANA</t>
  </si>
  <si>
    <t>Grätzer</t>
  </si>
  <si>
    <t>Waldweg 6</t>
  </si>
  <si>
    <t>graetzer.waldweg@gmail.com</t>
  </si>
  <si>
    <t>CH 120.1487.8452.4</t>
  </si>
  <si>
    <t>CH 120.1399.5488.2</t>
  </si>
  <si>
    <t>COBRA</t>
  </si>
  <si>
    <t>CH 120.1467.5373.7</t>
  </si>
  <si>
    <t>CUBA</t>
  </si>
  <si>
    <t>CH 120.1399.5491.2</t>
  </si>
  <si>
    <t>CHANTAL</t>
  </si>
  <si>
    <t>CH 120.1468.2188.7</t>
  </si>
  <si>
    <t>SIMONA</t>
  </si>
  <si>
    <t>Fuchsbergstrasse 16</t>
  </si>
  <si>
    <t>doris.kuemin@bluewin.ch</t>
  </si>
  <si>
    <t>CH 120.1519.7567.4</t>
  </si>
  <si>
    <t>RONJA</t>
  </si>
  <si>
    <t>SORAYA</t>
  </si>
  <si>
    <t>SWIZZERO</t>
  </si>
  <si>
    <t>CH 120.1516.0139.9</t>
  </si>
  <si>
    <t>CLAIRE</t>
  </si>
  <si>
    <t>CH 120.1500.8366.0</t>
  </si>
  <si>
    <t>ANASTASIA</t>
  </si>
  <si>
    <t>Wendelin</t>
  </si>
  <si>
    <t>Euplatz 1</t>
  </si>
  <si>
    <t>8844</t>
  </si>
  <si>
    <t>Euthal</t>
  </si>
  <si>
    <t>wendelin.kaelin@gmail.com</t>
  </si>
  <si>
    <t>Euthalerstrasse 39</t>
  </si>
  <si>
    <t>untereschweig@icloud.com</t>
  </si>
  <si>
    <t>CH 120.1354.8237.2</t>
  </si>
  <si>
    <t>MARY</t>
  </si>
  <si>
    <t>CH 120.1461.7073.2</t>
  </si>
  <si>
    <t>KENIA</t>
  </si>
  <si>
    <t>CH 120.1322.9317.9</t>
  </si>
  <si>
    <t>ALINA-ET</t>
  </si>
  <si>
    <t>DOMINO</t>
  </si>
  <si>
    <t>CH 120.1561.3301.7</t>
  </si>
  <si>
    <t>BERTY</t>
  </si>
  <si>
    <t>CH 120.1522.1165.8</t>
  </si>
  <si>
    <t>SOPHIE</t>
  </si>
  <si>
    <t>CH 120.1558.6310.6</t>
  </si>
  <si>
    <t xml:space="preserve">WOLGA </t>
  </si>
  <si>
    <t>COOLMAN</t>
  </si>
  <si>
    <t>CH 120.1399.5513.1</t>
  </si>
  <si>
    <t xml:space="preserve">DONNA </t>
  </si>
  <si>
    <t>CH 120.1531.9489.9</t>
  </si>
  <si>
    <t>STARLING</t>
  </si>
  <si>
    <t>CH 120.1489.1501.0</t>
  </si>
  <si>
    <t>MADAM</t>
  </si>
  <si>
    <t>CH 120.1519.7577.3</t>
  </si>
  <si>
    <t>CASSANDRA</t>
  </si>
  <si>
    <t>FREDERICO</t>
  </si>
  <si>
    <t>CH 120.1505.2589.4</t>
  </si>
  <si>
    <t>DIANA</t>
  </si>
  <si>
    <t>CH 120.1326.9444.0</t>
  </si>
  <si>
    <t>CH 120.1585.8343.8</t>
  </si>
  <si>
    <t>MOJANA</t>
  </si>
  <si>
    <t>RUBY</t>
  </si>
  <si>
    <t>CH 120.1585.8654.5</t>
  </si>
  <si>
    <t>ELISA</t>
  </si>
  <si>
    <t>CH 120.1516.0144.3</t>
  </si>
  <si>
    <t>DARIANA</t>
  </si>
  <si>
    <t>CH 120.1522.1173.3</t>
  </si>
  <si>
    <t>BETSY</t>
  </si>
  <si>
    <t>CH 120.1399.5520.9</t>
  </si>
  <si>
    <t>DINKA</t>
  </si>
  <si>
    <t>CH 120.1399.5522.3</t>
  </si>
  <si>
    <t>DELFIA</t>
  </si>
  <si>
    <t>CH 120.1465.7507.0</t>
  </si>
  <si>
    <t>DOREEN</t>
  </si>
  <si>
    <t>CH 120.1561.3305.5</t>
  </si>
  <si>
    <t>CH 120.1399.5523.0</t>
  </si>
  <si>
    <t xml:space="preserve">DILLI </t>
  </si>
  <si>
    <t>CH 120.1399.5533.9</t>
  </si>
  <si>
    <t>DOHLE</t>
  </si>
  <si>
    <t>CH 120.1581.4648.0</t>
  </si>
  <si>
    <t>FLORA</t>
  </si>
  <si>
    <t>RIMUSS</t>
  </si>
  <si>
    <t>CH 120.1597.1435.0</t>
  </si>
  <si>
    <t>ILONA</t>
  </si>
  <si>
    <t>CH 120.1581.4650.3</t>
  </si>
  <si>
    <t>FABIA</t>
  </si>
  <si>
    <t>CH 120.1616.9703.0</t>
  </si>
  <si>
    <t>BERIT</t>
  </si>
  <si>
    <t>CH 120.1614.9456.1</t>
  </si>
  <si>
    <t>BROUNIE</t>
  </si>
  <si>
    <t>CH 120.1561.3314.7</t>
  </si>
  <si>
    <t>CORINNE</t>
  </si>
  <si>
    <t>SID</t>
  </si>
  <si>
    <t>GLARUS-ET</t>
  </si>
  <si>
    <t>CH 120.0339.8781.8</t>
  </si>
  <si>
    <t>CH 120.1551.7747.0</t>
  </si>
  <si>
    <t>ELLA</t>
  </si>
  <si>
    <t>CH 120.1595.5342.3</t>
  </si>
  <si>
    <t>GILDA</t>
  </si>
  <si>
    <t>WALLO</t>
  </si>
  <si>
    <t>CH 120.1531.9500.1</t>
  </si>
  <si>
    <t>PHILEA</t>
  </si>
  <si>
    <t>CH 120.1300.7615.6</t>
  </si>
  <si>
    <t>VODKA</t>
  </si>
  <si>
    <t>VEGAS</t>
  </si>
  <si>
    <t>CH 120.1585.8666.8</t>
  </si>
  <si>
    <t>FICHTE</t>
  </si>
  <si>
    <t>CH 120.1519.7599.5</t>
  </si>
  <si>
    <t>VENICE</t>
  </si>
  <si>
    <t>JARNO</t>
  </si>
  <si>
    <t>CH 120.1489.4515.4</t>
  </si>
  <si>
    <t>RICOLA</t>
  </si>
  <si>
    <t>RONALDO-ET</t>
  </si>
  <si>
    <t>CH 120.1585.8674.3</t>
  </si>
  <si>
    <t>CH 120.1585.8678.1</t>
  </si>
  <si>
    <t>FISTA</t>
  </si>
  <si>
    <t>CH 120.1551.7750.0</t>
  </si>
  <si>
    <t>ENZIAN</t>
  </si>
  <si>
    <t>CLAUDIA</t>
  </si>
  <si>
    <t>CH 120.1581.4657.2</t>
  </si>
  <si>
    <t>CH 120.1300.7616.3</t>
  </si>
  <si>
    <t>RAVENNA</t>
  </si>
  <si>
    <t>ROYAL</t>
  </si>
  <si>
    <t>JOE-ET</t>
  </si>
  <si>
    <t>Jürg</t>
  </si>
  <si>
    <t>Eigenstrasse 3</t>
  </si>
  <si>
    <t>juri.kaelin@bluewin.ch</t>
  </si>
  <si>
    <t>WENGER</t>
  </si>
  <si>
    <t>CH 120.1616.9713.9</t>
  </si>
  <si>
    <t>JEAN</t>
  </si>
  <si>
    <t>JULIUS</t>
  </si>
  <si>
    <t>CH 120.1610.2715.8</t>
  </si>
  <si>
    <t>LUISA</t>
  </si>
  <si>
    <t>CH 120.1654.5365.6</t>
  </si>
  <si>
    <t>CRISTA</t>
  </si>
  <si>
    <t>CH 120.1659.1546.8</t>
  </si>
  <si>
    <t>OANA</t>
  </si>
  <si>
    <t>CH 120.1399.5573.5</t>
  </si>
  <si>
    <t>ELIAN</t>
  </si>
  <si>
    <t>CH 120.1643.0863.6</t>
  </si>
  <si>
    <t>CIBA</t>
  </si>
  <si>
    <t>CH 120.1610.4718.7</t>
  </si>
  <si>
    <t>GRIMSEL</t>
  </si>
  <si>
    <t>CH 120.1399.5584.1</t>
  </si>
  <si>
    <t xml:space="preserve">EDITH </t>
  </si>
  <si>
    <t>CH 120.1399.5585.8</t>
  </si>
  <si>
    <t xml:space="preserve">EICHE </t>
  </si>
  <si>
    <t>CH 120.1399.5587.2</t>
  </si>
  <si>
    <t xml:space="preserve">ESCHE </t>
  </si>
  <si>
    <t>CH 120.1643.0867.4</t>
  </si>
  <si>
    <t>CAROLINE</t>
  </si>
  <si>
    <t>GLENASTAR-ET</t>
  </si>
  <si>
    <t>CH 120.1652.3806.2</t>
  </si>
  <si>
    <t>BRENDA</t>
  </si>
  <si>
    <t>LORDAN</t>
  </si>
  <si>
    <t>CH 120.1399.5591.9</t>
  </si>
  <si>
    <t xml:space="preserve">EFEU </t>
  </si>
  <si>
    <t>FYNN</t>
  </si>
  <si>
    <t>CH 120.1638.7613.6</t>
  </si>
  <si>
    <t>GERALD</t>
  </si>
  <si>
    <t>CH 120.1399.5595.7</t>
  </si>
  <si>
    <t>EMSI</t>
  </si>
  <si>
    <t>RAYA</t>
  </si>
  <si>
    <t>CH 120.1519.7609.1</t>
  </si>
  <si>
    <t>ILVY</t>
  </si>
  <si>
    <t>CH 120.1659.1547.5</t>
  </si>
  <si>
    <t>PINGA</t>
  </si>
  <si>
    <t>CH 120.1581.4660.2</t>
  </si>
  <si>
    <t>HELENA</t>
  </si>
  <si>
    <t>CH 120.1581.4661.9</t>
  </si>
  <si>
    <t>HARMONA</t>
  </si>
  <si>
    <t>AT 841638868.0</t>
  </si>
  <si>
    <t>ARSENE</t>
  </si>
  <si>
    <t>CH 120.1616.9718.4</t>
  </si>
  <si>
    <t>PAPA SCHLUMP</t>
  </si>
  <si>
    <t>CH 120.1300.7619.4</t>
  </si>
  <si>
    <t>UWANA</t>
  </si>
  <si>
    <t>UNO</t>
  </si>
  <si>
    <t>CH 120.1519.7612.1</t>
  </si>
  <si>
    <t>FAHIRA</t>
  </si>
  <si>
    <t>BRUTUS</t>
  </si>
  <si>
    <t>Birchler-Marty</t>
  </si>
  <si>
    <t>Gerold</t>
  </si>
  <si>
    <t>Kühlmattli 5</t>
  </si>
  <si>
    <t>ghbirchler@bluewin.ch</t>
  </si>
  <si>
    <t>CH 120.1679.2089.7</t>
  </si>
  <si>
    <t>NUBIA</t>
  </si>
  <si>
    <t>CH 120.1654.5372.4</t>
  </si>
  <si>
    <t>MATURA</t>
  </si>
  <si>
    <t>CH 120.1611.1809.2</t>
  </si>
  <si>
    <t>CH 120.1519.7616.9</t>
  </si>
  <si>
    <t>HOPE</t>
  </si>
  <si>
    <t>CH 120.1300.7621.7</t>
  </si>
  <si>
    <t>NINA</t>
  </si>
  <si>
    <t>CH 120.1640.8252.9</t>
  </si>
  <si>
    <t>NAYALA</t>
  </si>
  <si>
    <t>GOLDI</t>
  </si>
  <si>
    <t>CH 120.1654.5377.9</t>
  </si>
  <si>
    <t>CH 120.1300.7625.5</t>
  </si>
  <si>
    <t>VESINA</t>
  </si>
  <si>
    <t>CH 120.1654.5378.6</t>
  </si>
  <si>
    <t>AGROLA</t>
  </si>
  <si>
    <t>CH 120.1659.1551.2</t>
  </si>
  <si>
    <t>SUNNY</t>
  </si>
  <si>
    <t>CH 120.1657.3972.9</t>
  </si>
  <si>
    <t>FANNY</t>
  </si>
  <si>
    <t>CH 120.1657.3974.3</t>
  </si>
  <si>
    <t>FINJA</t>
  </si>
  <si>
    <t>CH 120.1519.7617.6</t>
  </si>
  <si>
    <t>LOLITA</t>
  </si>
  <si>
    <t>JOCKO-ET</t>
  </si>
  <si>
    <t>CH 120.1679.2093.4</t>
  </si>
  <si>
    <t>CALUNA</t>
  </si>
  <si>
    <t>CH 120.1690.6254.0</t>
  </si>
  <si>
    <t>NOUVEL</t>
  </si>
  <si>
    <t>CH 120.1652.3818.5</t>
  </si>
  <si>
    <t>PIPER</t>
  </si>
  <si>
    <t>CH 120.1602.5402.9</t>
  </si>
  <si>
    <t>DUTYFREE</t>
  </si>
  <si>
    <t>HACAL</t>
  </si>
  <si>
    <t>CH 120.1653.8272.7</t>
  </si>
  <si>
    <t>CH 120.1653.8274.1</t>
  </si>
  <si>
    <t>GRAZIA</t>
  </si>
  <si>
    <t>CH 120.1588.2993.2</t>
  </si>
  <si>
    <t>CH 120.1399.5615.2</t>
  </si>
  <si>
    <t>FRAENZI</t>
  </si>
  <si>
    <t>CH 120.1652.3821.5</t>
  </si>
  <si>
    <t>OSLANA</t>
  </si>
  <si>
    <t>CH 120.1399.5617.6</t>
  </si>
  <si>
    <t>FELLA</t>
  </si>
  <si>
    <t>CH 120.1690.5228.2</t>
  </si>
  <si>
    <t>FLAVIA</t>
  </si>
  <si>
    <t>CH 120.1690.5227.5</t>
  </si>
  <si>
    <t>FERA</t>
  </si>
  <si>
    <t>CH 120.1652.3825.3</t>
  </si>
  <si>
    <t>SIANA</t>
  </si>
  <si>
    <t>CH 120.1690.5231.2</t>
  </si>
  <si>
    <t>FINA</t>
  </si>
  <si>
    <t>CH 120.1690.5237.4</t>
  </si>
  <si>
    <t>FORELLA</t>
  </si>
  <si>
    <t>CH 120.1679.2097.2</t>
  </si>
  <si>
    <t>CH 120.1591.6317.2</t>
  </si>
  <si>
    <t>CH 120.1519.7630.5</t>
  </si>
  <si>
    <t>REBECCA</t>
  </si>
  <si>
    <t>TENASCIUS-ET</t>
  </si>
  <si>
    <t>CH 120.1519.7631.2</t>
  </si>
  <si>
    <t>CH 120.1690.5247.3</t>
  </si>
  <si>
    <t>FRONA</t>
  </si>
  <si>
    <t>GALA</t>
  </si>
  <si>
    <t>CH 120.1739.9755.5</t>
  </si>
  <si>
    <t>BSCHUESSIG</t>
  </si>
  <si>
    <t>Kuriger</t>
  </si>
  <si>
    <t>Austrasse 4</t>
  </si>
  <si>
    <t>thomaskuriger@bluewin.ch</t>
  </si>
  <si>
    <t>CH 120.1690.6264.9</t>
  </si>
  <si>
    <t>BERENICE</t>
  </si>
  <si>
    <t>CH 120.1686.9593.0</t>
  </si>
  <si>
    <t>GERA</t>
  </si>
  <si>
    <t>URAN</t>
  </si>
  <si>
    <t>CH 120.1736.9127.9</t>
  </si>
  <si>
    <t>ELFE</t>
  </si>
  <si>
    <t>CH 120.1686.9594.7</t>
  </si>
  <si>
    <t>GREINA</t>
  </si>
  <si>
    <t>CH 120.1652.3830.7</t>
  </si>
  <si>
    <t>JAMILA</t>
  </si>
  <si>
    <t>CH 120.1695.8300.7</t>
  </si>
  <si>
    <t>URSI</t>
  </si>
  <si>
    <t>CH 120.1686.9595.4</t>
  </si>
  <si>
    <t>GEMMI</t>
  </si>
  <si>
    <t>BOUNTY</t>
  </si>
  <si>
    <t>CH 120.1654.5396.0</t>
  </si>
  <si>
    <t>MONA</t>
  </si>
  <si>
    <t>ANNA</t>
  </si>
  <si>
    <t>CH 120.1734.0045.1</t>
  </si>
  <si>
    <t>EICHE</t>
  </si>
  <si>
    <t>CH 120.1652.3833.8</t>
  </si>
  <si>
    <t>JACKY</t>
  </si>
  <si>
    <t>CH 120.1654.5399.1</t>
  </si>
  <si>
    <t>CH 120.1519.7637.4</t>
  </si>
  <si>
    <t>VIVI</t>
  </si>
  <si>
    <t>TILL</t>
  </si>
  <si>
    <t>CH 120.1700.8145.5</t>
  </si>
  <si>
    <t>Untere Obereggstrasse 13</t>
  </si>
  <si>
    <t>lacheretzelweid@bluewin.ch</t>
  </si>
  <si>
    <t>CH 120.1690.5264.0</t>
  </si>
  <si>
    <t>GUNDA</t>
  </si>
  <si>
    <t>CH 120.1657.3978.1</t>
  </si>
  <si>
    <t>GISELA</t>
  </si>
  <si>
    <t>HOLLY</t>
  </si>
  <si>
    <t>CH 120.1759.4795.4</t>
  </si>
  <si>
    <t>KEIRA</t>
  </si>
  <si>
    <t>CH 120.1759.4797.8</t>
  </si>
  <si>
    <t>WOLGA</t>
  </si>
  <si>
    <t>MENOVIN</t>
  </si>
  <si>
    <t>CH 120.1736.9135.4</t>
  </si>
  <si>
    <t>JUVENTUS-ET</t>
  </si>
  <si>
    <t>ANNABELL</t>
  </si>
  <si>
    <t>CH 120.1519.7640.4</t>
  </si>
  <si>
    <t>CH 120.1657.3979.8</t>
  </si>
  <si>
    <t>GIANNA</t>
  </si>
  <si>
    <t>CH 120.1781.4608.8</t>
  </si>
  <si>
    <t>DEBBY</t>
  </si>
  <si>
    <t>CH 120.1771.0996.1</t>
  </si>
  <si>
    <t>CH 120.1781.4609.5</t>
  </si>
  <si>
    <t>DAYSI</t>
  </si>
  <si>
    <t>MIRA</t>
  </si>
  <si>
    <t>CH 120.1659.1563.5</t>
  </si>
  <si>
    <t>CH 120.1772.9368.4</t>
  </si>
  <si>
    <t>HANK-ET</t>
  </si>
  <si>
    <t>JASMIN</t>
  </si>
  <si>
    <t>CH 120.1519.7646.6</t>
  </si>
  <si>
    <t>BETTY</t>
  </si>
  <si>
    <t>CH 120.1657.3980.4</t>
  </si>
  <si>
    <t>CH 120.1796.9946.0</t>
  </si>
  <si>
    <t>GOLDA</t>
  </si>
  <si>
    <t>GLADIOLA</t>
  </si>
  <si>
    <t>AIVEN-ET</t>
  </si>
  <si>
    <t>CH 120.1710.9670.0</t>
  </si>
  <si>
    <t>HANKA</t>
  </si>
  <si>
    <t>CH 120.1220.6332.4</t>
  </si>
  <si>
    <t>PERLA</t>
  </si>
  <si>
    <t>ROXY</t>
  </si>
  <si>
    <t>CH 120.1519.7651.0</t>
  </si>
  <si>
    <t>CH 120.1519.7652.7</t>
  </si>
  <si>
    <t>VALENCIA</t>
  </si>
  <si>
    <t>CH 120.1736.9136.1</t>
  </si>
  <si>
    <t>CH 120.1796.9949.1</t>
  </si>
  <si>
    <t>GLOEGGLI</t>
  </si>
  <si>
    <t>CH 120.1519.7655.8</t>
  </si>
  <si>
    <t>CALINO</t>
  </si>
  <si>
    <t>GG Zehnder Guido u. Tim</t>
  </si>
  <si>
    <t>Burgerenstrasse 10</t>
  </si>
  <si>
    <t>gg.zehnder.bennau@gmail.com</t>
  </si>
  <si>
    <t>CH 120.1742.0647.2</t>
  </si>
  <si>
    <t>VICKA</t>
  </si>
  <si>
    <t>CH 120.1739.9763.0</t>
  </si>
  <si>
    <t>ORIO</t>
  </si>
  <si>
    <t>CH 120.1781.4615.6</t>
  </si>
  <si>
    <t>HITTA</t>
  </si>
  <si>
    <t>CH 120.1759.4800.5</t>
  </si>
  <si>
    <t>EDEL</t>
  </si>
  <si>
    <t>CH 120.1771.1000.4</t>
  </si>
  <si>
    <t>PRADA</t>
  </si>
  <si>
    <t>CH 120.1690.2593.4</t>
  </si>
  <si>
    <t>HAIDA</t>
  </si>
  <si>
    <t>CH 120.1220.6334.8</t>
  </si>
  <si>
    <t>CH 120.1736.9140.8</t>
  </si>
  <si>
    <t>ERIS</t>
  </si>
  <si>
    <t>JOLTO</t>
  </si>
  <si>
    <t>CH 120.1739.9764.7</t>
  </si>
  <si>
    <t>TAIGA</t>
  </si>
  <si>
    <t>TELL P-ET</t>
  </si>
  <si>
    <t>CH 120.1654.5406.6</t>
  </si>
  <si>
    <t>CAROLA</t>
  </si>
  <si>
    <t>CAVRAL-ET</t>
  </si>
  <si>
    <t>CH 120.1690.2594.1</t>
  </si>
  <si>
    <t>CH 120.1759.4803.6</t>
  </si>
  <si>
    <t>MACARENA</t>
  </si>
  <si>
    <t>CH 120.1759.4804.3</t>
  </si>
  <si>
    <t>Z-VENJA</t>
  </si>
  <si>
    <t>HULDA</t>
  </si>
  <si>
    <t>CH 120.1591.6322.6</t>
  </si>
  <si>
    <t>ORBITA</t>
  </si>
  <si>
    <t>CH 120.1759.4805.0</t>
  </si>
  <si>
    <t>KAISER</t>
  </si>
  <si>
    <t>MARISA</t>
  </si>
  <si>
    <t>MANI</t>
  </si>
  <si>
    <t>CH 120.1519.7660.2</t>
  </si>
  <si>
    <t>VAIANA</t>
  </si>
  <si>
    <t>FROSTY-ET</t>
  </si>
  <si>
    <t>CH 120.1709.5825.2</t>
  </si>
  <si>
    <t>FRED</t>
  </si>
  <si>
    <t>CH 120.1796.9955.2</t>
  </si>
  <si>
    <t>ARNIKA</t>
  </si>
  <si>
    <t>Wiget</t>
  </si>
  <si>
    <t>Waagtalstrasse 106</t>
  </si>
  <si>
    <t>8842</t>
  </si>
  <si>
    <t>Unteriberg</t>
  </si>
  <si>
    <t>cornelia.w.1968@gmail.com</t>
  </si>
  <si>
    <t>Fässler</t>
  </si>
  <si>
    <t>Altberg 4</t>
  </si>
  <si>
    <t>e.63faessler@gmail.com</t>
  </si>
  <si>
    <t>CH 120.1736.9143.9</t>
  </si>
  <si>
    <t>FLURY</t>
  </si>
  <si>
    <t>CH 120.1759.4809.8</t>
  </si>
  <si>
    <t>Z-VIVIENNE</t>
  </si>
  <si>
    <t>CH 120.1519.7664.0</t>
  </si>
  <si>
    <t>DAENWHISKY</t>
  </si>
  <si>
    <t>CH 120.1796.9957.6</t>
  </si>
  <si>
    <t>HOLLE</t>
  </si>
  <si>
    <t>CH 120.1821.7808.2</t>
  </si>
  <si>
    <t>RAY</t>
  </si>
  <si>
    <t>CH 120.1759.0382.0</t>
  </si>
  <si>
    <t>FABEL</t>
  </si>
  <si>
    <t>Appert</t>
  </si>
  <si>
    <t>EINAR</t>
  </si>
  <si>
    <t>CH 120.1616.9750.4</t>
  </si>
  <si>
    <t>DARLING</t>
  </si>
  <si>
    <t>OLIVIA</t>
  </si>
  <si>
    <t>CH 120.1796.9959.0</t>
  </si>
  <si>
    <t>CH 120.1840.6230.3</t>
  </si>
  <si>
    <t>FREYA</t>
  </si>
  <si>
    <t>COWBOY</t>
  </si>
  <si>
    <t>CH 120.1759.4815.9</t>
  </si>
  <si>
    <t>HALDRA</t>
  </si>
  <si>
    <t>CH 120.1835.1509.1</t>
  </si>
  <si>
    <t>CH 120.1824.6591.5</t>
  </si>
  <si>
    <t>CH 120.1821.7814.3</t>
  </si>
  <si>
    <t>RIVERA</t>
  </si>
  <si>
    <t>CAMELOT-ET</t>
  </si>
  <si>
    <t>CH 120.1759.0385.1</t>
  </si>
  <si>
    <t>CH 120.1802.2247.3</t>
  </si>
  <si>
    <t>OVA P</t>
  </si>
  <si>
    <t>OLYMPIC-ET P</t>
  </si>
  <si>
    <t>CH 120.1840.6231.0</t>
  </si>
  <si>
    <t>MILVA</t>
  </si>
  <si>
    <t>CH 120.1742.0649.6</t>
  </si>
  <si>
    <t>DRUSA</t>
  </si>
  <si>
    <t>CH 120.1859.9397.2</t>
  </si>
  <si>
    <t>CH 120.1790.7864.7</t>
  </si>
  <si>
    <t>SILIA</t>
  </si>
  <si>
    <t>SUNSHINE</t>
  </si>
  <si>
    <t>CH 120.1790.7865.4</t>
  </si>
  <si>
    <t>BONNIE</t>
  </si>
  <si>
    <t>CH 120.1759.0386.8</t>
  </si>
  <si>
    <t>FURKA</t>
  </si>
  <si>
    <t>ALPIN</t>
  </si>
  <si>
    <t>CH 120.1786.8450.4</t>
  </si>
  <si>
    <t>CH 120.1807.9646.2</t>
  </si>
  <si>
    <t>CH 120.1759.0388.2</t>
  </si>
  <si>
    <t>FREUDI</t>
  </si>
  <si>
    <t>CH 120.1821.7816.7</t>
  </si>
  <si>
    <t>DODO</t>
  </si>
  <si>
    <t>CH 120.1821.7818.1</t>
  </si>
  <si>
    <t>DEBORA</t>
  </si>
  <si>
    <t>ARVEN</t>
  </si>
  <si>
    <t>CH 120.1862.2532.4</t>
  </si>
  <si>
    <t>THUJA</t>
  </si>
  <si>
    <t>TIAGO</t>
  </si>
  <si>
    <t>CH 120.1796.9962.0</t>
  </si>
  <si>
    <t>HERMINE</t>
  </si>
  <si>
    <t>DARIUS</t>
  </si>
  <si>
    <t>CH 120.1759.0391.2</t>
  </si>
  <si>
    <t>FAHNE</t>
  </si>
  <si>
    <t>PITT</t>
  </si>
  <si>
    <t>CH 120.1759.0392.9</t>
  </si>
  <si>
    <t>FLAGGE</t>
  </si>
  <si>
    <t>CH 120.1759.0393.6</t>
  </si>
  <si>
    <t>FLANKE</t>
  </si>
  <si>
    <t>CH 120.1759.0394.3</t>
  </si>
  <si>
    <t>FLAMME</t>
  </si>
  <si>
    <t>CH 120.1759.0395.0</t>
  </si>
  <si>
    <t>ZOGGEL</t>
  </si>
  <si>
    <t>CH 120.1796.9963.7</t>
  </si>
  <si>
    <t>HONEY</t>
  </si>
  <si>
    <t>CH 120.1821.7820.4</t>
  </si>
  <si>
    <t>LOTTI</t>
  </si>
  <si>
    <t>LEGUAN P</t>
  </si>
  <si>
    <t>GIOVANNI</t>
  </si>
  <si>
    <t>CH 120.0921.</t>
  </si>
  <si>
    <t>3403.1</t>
  </si>
  <si>
    <t>Hensler Peter, Hundwilerenstrasse 1, 8840 Einsiedeln</t>
  </si>
  <si>
    <t>CH 120.0986.</t>
  </si>
  <si>
    <t>6670.3</t>
  </si>
  <si>
    <t>CH 120.1118.</t>
  </si>
  <si>
    <t>0341.2</t>
  </si>
  <si>
    <t>CH 120.0706.</t>
  </si>
  <si>
    <t>4075.2</t>
  </si>
  <si>
    <t>Landolt-Moser Meinrad, Etzel 11, 8847 Egg SZ</t>
  </si>
  <si>
    <t>CH 120.1191.</t>
  </si>
  <si>
    <t>3564.5</t>
  </si>
  <si>
    <t>1DL F81</t>
  </si>
  <si>
    <t>Egli Hanspeter + Silvan, Trachslauerstrasse 14, 8840 Trachslau</t>
  </si>
  <si>
    <t>Schönbächler Eugen, Alte Etzelstrasse 35, 8840 Einsiedeln</t>
  </si>
  <si>
    <t>0395.5</t>
  </si>
  <si>
    <t>0407.5</t>
  </si>
  <si>
    <t>Bisig Guido u. Kurt, Fuchsbergstrasse 20, 8846 Willerzell</t>
  </si>
  <si>
    <t>Kälin Daniel, Grosserstrasse 68, 8841 Gross</t>
  </si>
  <si>
    <t>CH 120.1248.</t>
  </si>
  <si>
    <t>3414.4</t>
  </si>
  <si>
    <t>Ruhstaller Benno, Bolzbergstrasse 1, 8840 Einsiedeln</t>
  </si>
  <si>
    <t>3567.6</t>
  </si>
  <si>
    <t>Schönbächler Christian, Nüschür 1, 8840 Einsiedeln</t>
  </si>
  <si>
    <t>Kälin Martin, Katzenstrickstrasse 18, 8840 Einsiedeln</t>
  </si>
  <si>
    <t>CH 120.1206.</t>
  </si>
  <si>
    <t>8131.5</t>
  </si>
  <si>
    <t>CH 120.1326.</t>
  </si>
  <si>
    <t>0056.4</t>
  </si>
  <si>
    <t>CH 120.1279.</t>
  </si>
  <si>
    <t>CH 120.1414.</t>
  </si>
  <si>
    <t>1966.9</t>
  </si>
  <si>
    <t>CH 120.1243.</t>
  </si>
  <si>
    <t>CH 120.1301.</t>
  </si>
  <si>
    <t>6104.3</t>
  </si>
  <si>
    <t>Schuler Martin + Toni, Hochweidstrasse 1, 8849 Alpthal</t>
  </si>
  <si>
    <t>CH 120.1300.</t>
  </si>
  <si>
    <t>7562.3</t>
  </si>
  <si>
    <t>Ebnöther Albin, Miesegg 1, 8846 Willerzell</t>
  </si>
  <si>
    <t>CH 120.1322.</t>
  </si>
  <si>
    <t>9309.4</t>
  </si>
  <si>
    <t>Kälin-Fuchs Peter, Seestrasse 47a, 8846 Willerzell</t>
  </si>
  <si>
    <t>0309.0</t>
  </si>
  <si>
    <t>Rohrer-Kälin Beat, Neuberg 3, 8836 Bennau</t>
  </si>
  <si>
    <t>CH 120.1428.</t>
  </si>
  <si>
    <t>1364.0</t>
  </si>
  <si>
    <t>CH 120.1484.</t>
  </si>
  <si>
    <t>3357.6</t>
  </si>
  <si>
    <t>3407.6</t>
  </si>
  <si>
    <t>4392.9</t>
  </si>
  <si>
    <t>CH 120.1387.</t>
  </si>
  <si>
    <t>5252.2</t>
  </si>
  <si>
    <t>Ruhstaller-Fuchs Josef, Umfahrungsstrasse 5, 8840 Einsiedeln</t>
  </si>
  <si>
    <t>CH 120.1308.</t>
  </si>
  <si>
    <t>5919.3</t>
  </si>
  <si>
    <t>CH 120.1480.</t>
  </si>
  <si>
    <t>5954.7</t>
  </si>
  <si>
    <t>CH 120.1499.</t>
  </si>
  <si>
    <t>7577.7</t>
  </si>
  <si>
    <t>AT 841638868</t>
  </si>
  <si>
    <t>.0</t>
  </si>
  <si>
    <t>Steiner Erich, Oberbergstrasse 6, 8849 Alpthal</t>
  </si>
  <si>
    <t>CH 120.1479.</t>
  </si>
  <si>
    <t>1125.9</t>
  </si>
  <si>
    <t>CH 120.1489.</t>
  </si>
  <si>
    <t>Grätzer Gebrüder, Waldweg 6, 8847 Egg SZ</t>
  </si>
  <si>
    <t>CH 120.1399.</t>
  </si>
  <si>
    <t>5422.6</t>
  </si>
  <si>
    <t>5436.3</t>
  </si>
  <si>
    <t>5446.2</t>
  </si>
  <si>
    <t>5456.1</t>
  </si>
  <si>
    <t>5467.7</t>
  </si>
  <si>
    <t>5962.2</t>
  </si>
  <si>
    <t>6318.8</t>
  </si>
  <si>
    <t>CH 120.1415.</t>
  </si>
  <si>
    <t>6337.9</t>
  </si>
  <si>
    <t>Schönbächler August, Sulzelstrasse 20, 8846 Willerzell</t>
  </si>
  <si>
    <t>7152.3</t>
  </si>
  <si>
    <t>Schönbächler Thomas, Alte Etzelstrasse 20, 8840 Einsiedeln</t>
  </si>
  <si>
    <t>CH 120.1465.</t>
  </si>
  <si>
    <t>7478.3</t>
  </si>
  <si>
    <t>CH 120.1519.</t>
  </si>
  <si>
    <t>7567.4</t>
  </si>
  <si>
    <t>CH 120.1354.</t>
  </si>
  <si>
    <t>8237.2</t>
  </si>
  <si>
    <t>CH 120.1500.</t>
  </si>
  <si>
    <t>8366.0</t>
  </si>
  <si>
    <t>Kälin Wendelin, Euplatz 1, 8844 Euthal</t>
  </si>
  <si>
    <t>9317.9</t>
  </si>
  <si>
    <t>9489.9</t>
  </si>
  <si>
    <t>0139.9</t>
  </si>
  <si>
    <t>0144.3</t>
  </si>
  <si>
    <t>CH 120.1522.</t>
  </si>
  <si>
    <t>1165.8</t>
  </si>
  <si>
    <t>1173.3</t>
  </si>
  <si>
    <t>1501.0</t>
  </si>
  <si>
    <t>2188.7</t>
  </si>
  <si>
    <t>2589.4</t>
  </si>
  <si>
    <t>CH 120.1561.</t>
  </si>
  <si>
    <t>3301.7</t>
  </si>
  <si>
    <t>4037.6</t>
  </si>
  <si>
    <t>CH 120.1581.</t>
  </si>
  <si>
    <t>4648.0</t>
  </si>
  <si>
    <t>4650.3</t>
  </si>
  <si>
    <t>CH 120.1467.</t>
  </si>
  <si>
    <t>5373.7</t>
  </si>
  <si>
    <t>5471.4</t>
  </si>
  <si>
    <t>5472.1</t>
  </si>
  <si>
    <t>5488.2</t>
  </si>
  <si>
    <t>5491.2</t>
  </si>
  <si>
    <t>5513.1</t>
  </si>
  <si>
    <t>6310.6</t>
  </si>
  <si>
    <t>CH 120.1440.</t>
  </si>
  <si>
    <t>6337.1</t>
  </si>
  <si>
    <t>CH 120.1461.</t>
  </si>
  <si>
    <t>7073.2</t>
  </si>
  <si>
    <t>7507.0</t>
  </si>
  <si>
    <t>7577.3</t>
  </si>
  <si>
    <t>8343.8</t>
  </si>
  <si>
    <t>8452.4</t>
  </si>
  <si>
    <t>8654.5</t>
  </si>
  <si>
    <t>CH 120.0339.</t>
  </si>
  <si>
    <t>8781.8</t>
  </si>
  <si>
    <t>9444.0</t>
  </si>
  <si>
    <t>9703.0</t>
  </si>
  <si>
    <t>CH 120.1597.</t>
  </si>
  <si>
    <t>1435.0</t>
  </si>
  <si>
    <t>CH 120.1659.</t>
  </si>
  <si>
    <t>1546.8</t>
  </si>
  <si>
    <t>1547.5</t>
  </si>
  <si>
    <t>CH 120.1588.</t>
  </si>
  <si>
    <t>3305.5</t>
  </si>
  <si>
    <t>3314.7</t>
  </si>
  <si>
    <t>3806.2</t>
  </si>
  <si>
    <t>4657.2</t>
  </si>
  <si>
    <t>4660.2</t>
  </si>
  <si>
    <t>CH 120.1610.</t>
  </si>
  <si>
    <t>4718.7</t>
  </si>
  <si>
    <t>CH 120.1595.</t>
  </si>
  <si>
    <t>5342.3</t>
  </si>
  <si>
    <t>CH 120.1654.</t>
  </si>
  <si>
    <t>5365.6</t>
  </si>
  <si>
    <t>CH 120.1602.</t>
  </si>
  <si>
    <t>5520.9</t>
  </si>
  <si>
    <t>5522.3</t>
  </si>
  <si>
    <t>5523.0</t>
  </si>
  <si>
    <t>5533.9</t>
  </si>
  <si>
    <t>CH 120.1220.</t>
  </si>
  <si>
    <t>Kälin Jürg, Eigenstrasse 3, 8840 Trachslau</t>
  </si>
  <si>
    <t>7599.5</t>
  </si>
  <si>
    <t>7609.1</t>
  </si>
  <si>
    <t>7612.1</t>
  </si>
  <si>
    <t>7615.6</t>
  </si>
  <si>
    <t>7616.3</t>
  </si>
  <si>
    <t>7616.9</t>
  </si>
  <si>
    <t>7619.4</t>
  </si>
  <si>
    <t>7747.0</t>
  </si>
  <si>
    <t>7750.0</t>
  </si>
  <si>
    <t>CH 120.1653.</t>
  </si>
  <si>
    <t>8674.3</t>
  </si>
  <si>
    <t>CH 120.1614.</t>
  </si>
  <si>
    <t>9456.1</t>
  </si>
  <si>
    <t>9500.1</t>
  </si>
  <si>
    <t>9713.9</t>
  </si>
  <si>
    <t>9718.4</t>
  </si>
  <si>
    <t>CH 120.1643.</t>
  </si>
  <si>
    <t>0863.6</t>
  </si>
  <si>
    <t>0867.4</t>
  </si>
  <si>
    <t>CH 120.1771.</t>
  </si>
  <si>
    <t>0996.1</t>
  </si>
  <si>
    <t>1551.2</t>
  </si>
  <si>
    <t>CH 120.1611.</t>
  </si>
  <si>
    <t>1809.2</t>
  </si>
  <si>
    <t>CH 120.1679.</t>
  </si>
  <si>
    <t>2089.7</t>
  </si>
  <si>
    <t>2093.4</t>
  </si>
  <si>
    <t>2097.2</t>
  </si>
  <si>
    <t>2715.8</t>
  </si>
  <si>
    <t>2993.2</t>
  </si>
  <si>
    <t>3818.5</t>
  </si>
  <si>
    <t>3821.5</t>
  </si>
  <si>
    <t>3825.3</t>
  </si>
  <si>
    <t>3830.7</t>
  </si>
  <si>
    <t>3833.8</t>
  </si>
  <si>
    <t>3972.9</t>
  </si>
  <si>
    <t>3974.3</t>
  </si>
  <si>
    <t>4515.4</t>
  </si>
  <si>
    <t>4661.9</t>
  </si>
  <si>
    <t>CH 120.1718.</t>
  </si>
  <si>
    <t>5372.4</t>
  </si>
  <si>
    <t>5377.9</t>
  </si>
  <si>
    <t>5378.6</t>
  </si>
  <si>
    <t>5399.1</t>
  </si>
  <si>
    <t>5402.9</t>
  </si>
  <si>
    <t>5573.5</t>
  </si>
  <si>
    <t>5584.1</t>
  </si>
  <si>
    <t>5585.8</t>
  </si>
  <si>
    <t>5587.2</t>
  </si>
  <si>
    <t>5591.9</t>
  </si>
  <si>
    <t>5595.7</t>
  </si>
  <si>
    <t>CH 120.1690.</t>
  </si>
  <si>
    <t>6254.0</t>
  </si>
  <si>
    <t>6264.9</t>
  </si>
  <si>
    <t>CH 120.1591.</t>
  </si>
  <si>
    <t>6317.2</t>
  </si>
  <si>
    <t>CH 120.1638.</t>
  </si>
  <si>
    <t>7613.6</t>
  </si>
  <si>
    <t>7617.6</t>
  </si>
  <si>
    <t>7621.7</t>
  </si>
  <si>
    <t>7625.5</t>
  </si>
  <si>
    <t>7630.5</t>
  </si>
  <si>
    <t>7631.2</t>
  </si>
  <si>
    <t>7637.4</t>
  </si>
  <si>
    <t>8252.9</t>
  </si>
  <si>
    <t>8272.7</t>
  </si>
  <si>
    <t>8666.8</t>
  </si>
  <si>
    <t>8678.1</t>
  </si>
  <si>
    <t>CH 120.1686.</t>
  </si>
  <si>
    <t>9593.0</t>
  </si>
  <si>
    <t>9594.7</t>
  </si>
  <si>
    <t>9595.4</t>
  </si>
  <si>
    <t>CH 120.1710.</t>
  </si>
  <si>
    <t>CH 120.1739.</t>
  </si>
  <si>
    <t>Lacher Rene, Untere Obereggstrasse 13, 8847 Egg SZ</t>
  </si>
  <si>
    <t>0045.1</t>
  </si>
  <si>
    <t>CH 120.1759.</t>
  </si>
  <si>
    <t>0382.0</t>
  </si>
  <si>
    <t>0385.1</t>
  </si>
  <si>
    <t>0386.8</t>
  </si>
  <si>
    <t>0388.2</t>
  </si>
  <si>
    <t>0391.2</t>
  </si>
  <si>
    <t>0392.9</t>
  </si>
  <si>
    <t>0393.6</t>
  </si>
  <si>
    <t>0394.3</t>
  </si>
  <si>
    <t>0395.0</t>
  </si>
  <si>
    <t>CH 120.1742.</t>
  </si>
  <si>
    <t>0647.2</t>
  </si>
  <si>
    <t>0649.6</t>
  </si>
  <si>
    <t>1000.4</t>
  </si>
  <si>
    <t>CH 120.1835.</t>
  </si>
  <si>
    <t>1509.1</t>
  </si>
  <si>
    <t>1563.5</t>
  </si>
  <si>
    <t>CH 120.1802.</t>
  </si>
  <si>
    <t>2247.3</t>
  </si>
  <si>
    <t>Kuriger Thomas, Austrasse 4, 8847 Egg SZ</t>
  </si>
  <si>
    <t>CH 120.1798.</t>
  </si>
  <si>
    <t>Fässler Hans, Altberg 4, 8836 Bennau</t>
  </si>
  <si>
    <t>CH 120.1862.</t>
  </si>
  <si>
    <t>2532.4</t>
  </si>
  <si>
    <t>2593.4</t>
  </si>
  <si>
    <t>2594.1</t>
  </si>
  <si>
    <t>CH 120.1857.</t>
  </si>
  <si>
    <t>CH 120.1784.</t>
  </si>
  <si>
    <t>Wiget Martin, Waagtalstrasse 106, 8842 Unteriberg</t>
  </si>
  <si>
    <t>CH 120.1727.</t>
  </si>
  <si>
    <t>CH 120.1833.</t>
  </si>
  <si>
    <t>3978.1</t>
  </si>
  <si>
    <t>3979.8</t>
  </si>
  <si>
    <t>3980.4</t>
  </si>
  <si>
    <t>CH 120.1781.</t>
  </si>
  <si>
    <t>4608.8</t>
  </si>
  <si>
    <t>4609.5</t>
  </si>
  <si>
    <t>4615.6</t>
  </si>
  <si>
    <t>4795.4</t>
  </si>
  <si>
    <t>4797.8</t>
  </si>
  <si>
    <t>4800.5</t>
  </si>
  <si>
    <t>4803.6</t>
  </si>
  <si>
    <t>4804.3</t>
  </si>
  <si>
    <t>4805.0</t>
  </si>
  <si>
    <t>4809.8</t>
  </si>
  <si>
    <t>4815.9</t>
  </si>
  <si>
    <t>CH 120.1747.</t>
  </si>
  <si>
    <t>CH 120.1712.</t>
  </si>
  <si>
    <t>CH 120.1755.</t>
  </si>
  <si>
    <t>5227.5</t>
  </si>
  <si>
    <t>5228.2</t>
  </si>
  <si>
    <t>5231.2</t>
  </si>
  <si>
    <t>5237.4</t>
  </si>
  <si>
    <t>5247.3</t>
  </si>
  <si>
    <t>5264.0</t>
  </si>
  <si>
    <t>5396.0</t>
  </si>
  <si>
    <t>5406.6</t>
  </si>
  <si>
    <t>5615.2</t>
  </si>
  <si>
    <t>5617.6</t>
  </si>
  <si>
    <t>CH 120.1709.</t>
  </si>
  <si>
    <t>5825.2</t>
  </si>
  <si>
    <t>CH 120.1840.</t>
  </si>
  <si>
    <t>6230.3</t>
  </si>
  <si>
    <t>6231.0</t>
  </si>
  <si>
    <t>6322.6</t>
  </si>
  <si>
    <t>6332.4</t>
  </si>
  <si>
    <t>6334.8</t>
  </si>
  <si>
    <t>CH 120.1824.</t>
  </si>
  <si>
    <t>6591.5</t>
  </si>
  <si>
    <t>CH 120.1839.</t>
  </si>
  <si>
    <t>CH 120.1861.</t>
  </si>
  <si>
    <t>CH 120.1799.</t>
  </si>
  <si>
    <t>CH 120.1754.</t>
  </si>
  <si>
    <t>7640.4</t>
  </si>
  <si>
    <t>7646.6</t>
  </si>
  <si>
    <t>7651.0</t>
  </si>
  <si>
    <t>7652.7</t>
  </si>
  <si>
    <t>7655.8</t>
  </si>
  <si>
    <t>7660.2</t>
  </si>
  <si>
    <t>7664.0</t>
  </si>
  <si>
    <t>CH 120.1821.</t>
  </si>
  <si>
    <t>7808.2</t>
  </si>
  <si>
    <t>7814.3</t>
  </si>
  <si>
    <t>7816.7</t>
  </si>
  <si>
    <t>7818.1</t>
  </si>
  <si>
    <t>7820.4</t>
  </si>
  <si>
    <t>CH 120.1790.</t>
  </si>
  <si>
    <t>7864.7</t>
  </si>
  <si>
    <t>7865.4</t>
  </si>
  <si>
    <t>CH 120.1855.</t>
  </si>
  <si>
    <t>CH 120.1700.</t>
  </si>
  <si>
    <t>8145.5</t>
  </si>
  <si>
    <t>CH 120.1783.</t>
  </si>
  <si>
    <t>8274.1</t>
  </si>
  <si>
    <t>CH 120.1695.</t>
  </si>
  <si>
    <t>8300.7</t>
  </si>
  <si>
    <t>CH 120.1786.</t>
  </si>
  <si>
    <t>8450.4</t>
  </si>
  <si>
    <t>9127.9</t>
  </si>
  <si>
    <t>9135.4</t>
  </si>
  <si>
    <t>9136.1</t>
  </si>
  <si>
    <t>9140.8</t>
  </si>
  <si>
    <t>9143.9</t>
  </si>
  <si>
    <t>CH 120.1680.</t>
  </si>
  <si>
    <t>9319.4</t>
  </si>
  <si>
    <t>9368.4</t>
  </si>
  <si>
    <t>CH 120.1859.</t>
  </si>
  <si>
    <t>9397.2</t>
  </si>
  <si>
    <t>CH 120.1807.</t>
  </si>
  <si>
    <t>9646.2</t>
  </si>
  <si>
    <t>9670.0</t>
  </si>
  <si>
    <t>9750.4</t>
  </si>
  <si>
    <t>9755.5</t>
  </si>
  <si>
    <t>9763.0</t>
  </si>
  <si>
    <t>9764.7</t>
  </si>
  <si>
    <t>CH 120.1796.</t>
  </si>
  <si>
    <t>9946.0</t>
  </si>
  <si>
    <t>9949.1</t>
  </si>
  <si>
    <t>9955.2</t>
  </si>
  <si>
    <t>9957.6</t>
  </si>
  <si>
    <t>9959.0</t>
  </si>
  <si>
    <t>9962.0</t>
  </si>
  <si>
    <t>9963.7</t>
  </si>
  <si>
    <t>CH 120.0988.2529.2</t>
  </si>
  <si>
    <t>CARLOS-ET</t>
  </si>
  <si>
    <t>Steiner-Zimmermann</t>
  </si>
  <si>
    <t>Alois</t>
  </si>
  <si>
    <t>Alpthalerstrasse 14</t>
  </si>
  <si>
    <t>alois.steiner7@bluewin.ch</t>
  </si>
  <si>
    <t>CH 120.0965.2600.9</t>
  </si>
  <si>
    <t>GERO</t>
  </si>
  <si>
    <t>Bisig-Stalder</t>
  </si>
  <si>
    <t>Trachslauerstrasse 25</t>
  </si>
  <si>
    <t>m.bisig75@bluewin.ch</t>
  </si>
  <si>
    <t>Ø 10L</t>
  </si>
  <si>
    <t>MARINA</t>
  </si>
  <si>
    <t>KEVIN</t>
  </si>
  <si>
    <t>David</t>
  </si>
  <si>
    <t>Austrasse 6</t>
  </si>
  <si>
    <t>fam.ruhstaller@gmail.com</t>
  </si>
  <si>
    <t>UVEX</t>
  </si>
  <si>
    <t>CH 120.0629.1087.0</t>
  </si>
  <si>
    <t>JOLA</t>
  </si>
  <si>
    <t>JOKER</t>
  </si>
  <si>
    <t>Eduard</t>
  </si>
  <si>
    <t>Neumattweg 1</t>
  </si>
  <si>
    <t>steiner-kessler@bluewin.ch</t>
  </si>
  <si>
    <t>Fuchs</t>
  </si>
  <si>
    <t>Sihltalhütte 2</t>
  </si>
  <si>
    <t>anita.ulrich@hotmail.com</t>
  </si>
  <si>
    <t>CH 120.1065.6239.3</t>
  </si>
  <si>
    <t>KRISTA</t>
  </si>
  <si>
    <t>CH 120.0754.8668.3</t>
  </si>
  <si>
    <t>EVELINE</t>
  </si>
  <si>
    <t xml:space="preserve">Späni - Annen </t>
  </si>
  <si>
    <t>Ortweg 12</t>
  </si>
  <si>
    <t>8845</t>
  </si>
  <si>
    <t>Studen SZ</t>
  </si>
  <si>
    <t>fam.spaeni@bluewin.ch</t>
  </si>
  <si>
    <t>CH 120.0650.3569.3</t>
  </si>
  <si>
    <t>IRMA</t>
  </si>
  <si>
    <t>CH 120.1102.1152.2</t>
  </si>
  <si>
    <t>RABIENNE</t>
  </si>
  <si>
    <t>RIO-ET</t>
  </si>
  <si>
    <t>Marty</t>
  </si>
  <si>
    <t>Guggernstrasse 27</t>
  </si>
  <si>
    <t>8843</t>
  </si>
  <si>
    <t>Oberiberg</t>
  </si>
  <si>
    <t>guggernhof@gmx.ch</t>
  </si>
  <si>
    <t>Bisig-Kümin</t>
  </si>
  <si>
    <t>Markus</t>
  </si>
  <si>
    <t>Boden 2</t>
  </si>
  <si>
    <t>hof-gutgrund@bluewin.ch</t>
  </si>
  <si>
    <t>CH 120.1089.8788.0</t>
  </si>
  <si>
    <t>ANDRA</t>
  </si>
  <si>
    <t>CH 120.0623.9094.8</t>
  </si>
  <si>
    <t>WALDI</t>
  </si>
  <si>
    <t>Kryenbühl</t>
  </si>
  <si>
    <t>Sonya</t>
  </si>
  <si>
    <t>Alte Gasse 3</t>
  </si>
  <si>
    <t>sonya.kryenbuehl@gmail.com</t>
  </si>
  <si>
    <t>CH 120.1250.4101.5</t>
  </si>
  <si>
    <t>KATJA</t>
  </si>
  <si>
    <t>KONI</t>
  </si>
  <si>
    <t>LARS</t>
  </si>
  <si>
    <t>Obere Obereggstrasse 3</t>
  </si>
  <si>
    <t>chrigl.sch@bluewin.ch</t>
  </si>
  <si>
    <t>CH 120.1092.9361.4</t>
  </si>
  <si>
    <t>NICOL</t>
  </si>
  <si>
    <t>SIMON</t>
  </si>
  <si>
    <t>Späni-Fuchs</t>
  </si>
  <si>
    <t>René</t>
  </si>
  <si>
    <t>Gribschweg 19</t>
  </si>
  <si>
    <t>Gisler</t>
  </si>
  <si>
    <t>Bernhard</t>
  </si>
  <si>
    <t>St. Benediktweg 1</t>
  </si>
  <si>
    <t>saskia.berni@bluewin.ch</t>
  </si>
  <si>
    <t>CH 120.1134.4246.6</t>
  </si>
  <si>
    <t>NADIA</t>
  </si>
  <si>
    <t>Eigenweg 1</t>
  </si>
  <si>
    <t>gappert@bluewin.ch</t>
  </si>
  <si>
    <t>CH 120.1215.4725.2</t>
  </si>
  <si>
    <t>WISCONSIN</t>
  </si>
  <si>
    <t>HUXOY</t>
  </si>
  <si>
    <t>CH 120.1182.1907.0</t>
  </si>
  <si>
    <t>CHANAYA</t>
  </si>
  <si>
    <t>CH 120.1215.4737.5</t>
  </si>
  <si>
    <t>WOLKE</t>
  </si>
  <si>
    <t>CH 120.1215.4744.3</t>
  </si>
  <si>
    <t>WIRTIN</t>
  </si>
  <si>
    <t>CH 120.1093.4477.4</t>
  </si>
  <si>
    <t>ALPLI</t>
  </si>
  <si>
    <t>ARMANDO</t>
  </si>
  <si>
    <t>Geissweidstrasse15</t>
  </si>
  <si>
    <t>fuchs.christel86@gmail.com</t>
  </si>
  <si>
    <t>CH 120.1215.4750.4</t>
  </si>
  <si>
    <t>WELNESS</t>
  </si>
  <si>
    <t>CH 120.1275.6243.3</t>
  </si>
  <si>
    <t>ASTERLI</t>
  </si>
  <si>
    <t>CH 120.1298.9749.6</t>
  </si>
  <si>
    <t>BUESI</t>
  </si>
  <si>
    <t>Horat</t>
  </si>
  <si>
    <t>CH 120.1374.2085.3</t>
  </si>
  <si>
    <t>YOGURTH</t>
  </si>
  <si>
    <t>FRANKYBOY</t>
  </si>
  <si>
    <t>Schnürlismattstrasse 3</t>
  </si>
  <si>
    <t>margritmarti49@gmail.com</t>
  </si>
  <si>
    <t>VALENTIN</t>
  </si>
  <si>
    <t>CH 120.1323.3119.2</t>
  </si>
  <si>
    <t>HELEN</t>
  </si>
  <si>
    <t>Steinauer</t>
  </si>
  <si>
    <t>Reto</t>
  </si>
  <si>
    <t>Gähaldenweg 7</t>
  </si>
  <si>
    <t>birchli@gmx.ch</t>
  </si>
  <si>
    <t>CH 120.1276.4007.0</t>
  </si>
  <si>
    <t>Waagtalstrasse 119</t>
  </si>
  <si>
    <t>andyhorat@gmx.ch</t>
  </si>
  <si>
    <t>Philip</t>
  </si>
  <si>
    <t>Jessenstrasse   111</t>
  </si>
  <si>
    <t>philipfaessler.pf@gmail.com</t>
  </si>
  <si>
    <t>CH 120.1334.5387.9</t>
  </si>
  <si>
    <t>LAIKO</t>
  </si>
  <si>
    <t>JAEL</t>
  </si>
  <si>
    <t>Waagtalstrasse 121</t>
  </si>
  <si>
    <t>beat_marty17@bluewin.ch</t>
  </si>
  <si>
    <t>CH 120.1396.1345.1</t>
  </si>
  <si>
    <t>CH 120.1353.3442.8</t>
  </si>
  <si>
    <t>EDINA</t>
  </si>
  <si>
    <t>LUKI</t>
  </si>
  <si>
    <t>Pfyl</t>
  </si>
  <si>
    <t>Obereuthalerstrasse 22</t>
  </si>
  <si>
    <t>pfyl5@bluewin.ch</t>
  </si>
  <si>
    <t>Betschart</t>
  </si>
  <si>
    <t>CH 120.1275.6270.9</t>
  </si>
  <si>
    <t>ANIKA</t>
  </si>
  <si>
    <t>CH 120.1360.0251.7</t>
  </si>
  <si>
    <t>CH 120.1398.3399.6</t>
  </si>
  <si>
    <t>FALINA</t>
  </si>
  <si>
    <t>CH 120.1252.5477.4</t>
  </si>
  <si>
    <t>Schädler</t>
  </si>
  <si>
    <t>Michael</t>
  </si>
  <si>
    <t>Hartmannsegg 4</t>
  </si>
  <si>
    <t>michi_schaedler@bluewin.ch</t>
  </si>
  <si>
    <t>CH 120.1353.3456.5</t>
  </si>
  <si>
    <t>LUVENA</t>
  </si>
  <si>
    <t>CH 120.1354.9700.0</t>
  </si>
  <si>
    <t>ANJA</t>
  </si>
  <si>
    <t>CH 120.1360.0254.8</t>
  </si>
  <si>
    <t>SIRANA</t>
  </si>
  <si>
    <t>Schelbert</t>
  </si>
  <si>
    <t>Brentenstrasse 35</t>
  </si>
  <si>
    <t>schelbert1@gmx.ch</t>
  </si>
  <si>
    <t>CH 120.1374.2140.9</t>
  </si>
  <si>
    <t>CH 120.1427.2185.3</t>
  </si>
  <si>
    <t>CH 120.1354.9704.8</t>
  </si>
  <si>
    <t>RACHEL</t>
  </si>
  <si>
    <t>JEROCCO-ET</t>
  </si>
  <si>
    <t>CH 120.1403.6746.6</t>
  </si>
  <si>
    <t>JACINTA</t>
  </si>
  <si>
    <t>JOEL</t>
  </si>
  <si>
    <t>CH 120.1456.2297.3</t>
  </si>
  <si>
    <t>JUNA</t>
  </si>
  <si>
    <t>Remo</t>
  </si>
  <si>
    <t>Etzel 15</t>
  </si>
  <si>
    <t>remo.kaelin94@gmx.ch</t>
  </si>
  <si>
    <t>CH 120.1486.4813.0</t>
  </si>
  <si>
    <t>CH 120.1300.0255.1</t>
  </si>
  <si>
    <t>CH 120.1360.0258.6</t>
  </si>
  <si>
    <t>MINOR</t>
  </si>
  <si>
    <t>SALOME</t>
  </si>
  <si>
    <t>CH 120.1275.6291.4</t>
  </si>
  <si>
    <t>ROHNE</t>
  </si>
  <si>
    <t>ROLI</t>
  </si>
  <si>
    <t>CH 120.1300.0263.6</t>
  </si>
  <si>
    <t>CH 120.1275.6293.8</t>
  </si>
  <si>
    <t>LISET</t>
  </si>
  <si>
    <t>ISA</t>
  </si>
  <si>
    <t>CH 120.1354.9711.6</t>
  </si>
  <si>
    <t>CH 120.1300.0269.8</t>
  </si>
  <si>
    <t>CH 120.1449.6111.0</t>
  </si>
  <si>
    <t>ZWIRBEL</t>
  </si>
  <si>
    <t>MELISSA</t>
  </si>
  <si>
    <t>CH 120.1456.2308.6</t>
  </si>
  <si>
    <t>CH 120.1387.0751.9</t>
  </si>
  <si>
    <t>MAYA</t>
  </si>
  <si>
    <t>Bodmer</t>
  </si>
  <si>
    <t>Schlipfau-Leh-Strasse 15</t>
  </si>
  <si>
    <t>bodmer.schlipfau@bluewin.ch</t>
  </si>
  <si>
    <t>CH 120.1427.2194.5</t>
  </si>
  <si>
    <t>CH 120.1131.0427.2</t>
  </si>
  <si>
    <t>WANDA</t>
  </si>
  <si>
    <t>Späni</t>
  </si>
  <si>
    <t>Toni</t>
  </si>
  <si>
    <t>t.spaeni02@gmail.com</t>
  </si>
  <si>
    <t>CH 120.1360.0265.4</t>
  </si>
  <si>
    <t>WANITA</t>
  </si>
  <si>
    <t>CH 120.1486.4827.7</t>
  </si>
  <si>
    <t>VALONA</t>
  </si>
  <si>
    <t>VORTUNO</t>
  </si>
  <si>
    <t>CH 120.1530.9713.8</t>
  </si>
  <si>
    <t>ACELEI</t>
  </si>
  <si>
    <t>CH 120.1456.2315.4</t>
  </si>
  <si>
    <t>CH 120.1516.1564.8</t>
  </si>
  <si>
    <t>ARANKA</t>
  </si>
  <si>
    <t>CH 120.1529.4633.8</t>
  </si>
  <si>
    <t>RINA</t>
  </si>
  <si>
    <t>BRADPITT</t>
  </si>
  <si>
    <t>Albert</t>
  </si>
  <si>
    <t>Trachslauerstrasse 67</t>
  </si>
  <si>
    <t>CH 120.1487.3727.8</t>
  </si>
  <si>
    <t>KLIVIA</t>
  </si>
  <si>
    <t>CH 120.1486.4834.5</t>
  </si>
  <si>
    <t>PERRIE</t>
  </si>
  <si>
    <t>PRINZ</t>
  </si>
  <si>
    <t>CH 120.1516.1571.6</t>
  </si>
  <si>
    <t>BROWNIE P</t>
  </si>
  <si>
    <t>CH 120.1500.8369.1</t>
  </si>
  <si>
    <t>PATTY</t>
  </si>
  <si>
    <t>CH 120.1500.8365.3</t>
  </si>
  <si>
    <t>PAMINA</t>
  </si>
  <si>
    <t>CH 120.1503.9772.9</t>
  </si>
  <si>
    <t>BACARDI</t>
  </si>
  <si>
    <t>CH 120.1516.1576.1</t>
  </si>
  <si>
    <t>BRESCIA</t>
  </si>
  <si>
    <t>CH 120.1516.1579.2</t>
  </si>
  <si>
    <t>BERNETTA</t>
  </si>
  <si>
    <t>CH 120.1500.8371.4</t>
  </si>
  <si>
    <t>PIORA</t>
  </si>
  <si>
    <t>CH 120.1360.0266.1</t>
  </si>
  <si>
    <t>CH 120.1427.2199.0</t>
  </si>
  <si>
    <t>BABET</t>
  </si>
  <si>
    <t>CH 120.1460.3380.8</t>
  </si>
  <si>
    <t>JANE</t>
  </si>
  <si>
    <t>CH 120.1486.4839.0</t>
  </si>
  <si>
    <t>ALOE</t>
  </si>
  <si>
    <t>Lagler-Waldvogel</t>
  </si>
  <si>
    <t>Gribschweg 20</t>
  </si>
  <si>
    <t>lagler-gribsch@bluewin.ch</t>
  </si>
  <si>
    <t>CH 120.1360.0268.5</t>
  </si>
  <si>
    <t>INES</t>
  </si>
  <si>
    <t>FABIO</t>
  </si>
  <si>
    <t>CH 120.1520.1759.5</t>
  </si>
  <si>
    <t>CH 120.1584.6841.4</t>
  </si>
  <si>
    <t>THEA</t>
  </si>
  <si>
    <t>CH 120.1577.8921.3</t>
  </si>
  <si>
    <t>CH 120.1576.1546.8</t>
  </si>
  <si>
    <t>ANABELL</t>
  </si>
  <si>
    <t>CH 120.1387.0764.9</t>
  </si>
  <si>
    <t>CH 120.1353.3502.9</t>
  </si>
  <si>
    <t>ALASKA</t>
  </si>
  <si>
    <t>CH 120.1327.5869.2</t>
  </si>
  <si>
    <t>MOGUL</t>
  </si>
  <si>
    <t>CH 120.1516.1600.3</t>
  </si>
  <si>
    <t>BIRKE</t>
  </si>
  <si>
    <t>CH 120.1460.3392.1</t>
  </si>
  <si>
    <t>JUDITH</t>
  </si>
  <si>
    <t>MISTER X</t>
  </si>
  <si>
    <t>CH 120.1598.8598.2</t>
  </si>
  <si>
    <t>CH 120.1555.8313.4</t>
  </si>
  <si>
    <t>MALIBU</t>
  </si>
  <si>
    <t>CH 120.1584.6847.6</t>
  </si>
  <si>
    <t>ARONIA</t>
  </si>
  <si>
    <t>CH 120.1353.3516.6</t>
  </si>
  <si>
    <t>ULEIKA</t>
  </si>
  <si>
    <t>CH 120.1581.7706.4</t>
  </si>
  <si>
    <t>REHLI</t>
  </si>
  <si>
    <t>PATRIZIA</t>
  </si>
  <si>
    <t>CH 120.1602.5324.4</t>
  </si>
  <si>
    <t>BAYWATCH</t>
  </si>
  <si>
    <t>HACKER</t>
  </si>
  <si>
    <t>CH 120.1555.8316.5</t>
  </si>
  <si>
    <t>CH 120.1456.0470.2</t>
  </si>
  <si>
    <t>CH 120.1603.1335.1</t>
  </si>
  <si>
    <t>CH 120.1584.6855.1</t>
  </si>
  <si>
    <t>ABBY</t>
  </si>
  <si>
    <t>ADRIANO</t>
  </si>
  <si>
    <t>CH 120.1552.5897.1</t>
  </si>
  <si>
    <t>ELANDA</t>
  </si>
  <si>
    <t>CH 120.1415.4646.4</t>
  </si>
  <si>
    <t>CH 120.1460.3397.6</t>
  </si>
  <si>
    <t>RONIA</t>
  </si>
  <si>
    <t>CH 120.1603.1336.8</t>
  </si>
  <si>
    <t>ULANA</t>
  </si>
  <si>
    <t>CH 120.1385.7272.8</t>
  </si>
  <si>
    <t>DIVA</t>
  </si>
  <si>
    <t>Reichmuth-Bless</t>
  </si>
  <si>
    <t>Roman</t>
  </si>
  <si>
    <t>Jessenenstrasse 35</t>
  </si>
  <si>
    <t>romanreichmuth@hispeed.ch</t>
  </si>
  <si>
    <t>CH 120.1385.7274.2</t>
  </si>
  <si>
    <t>WANIA</t>
  </si>
  <si>
    <t>CH 120.1603.1345.0</t>
  </si>
  <si>
    <t>CH 120.1584.6505.5</t>
  </si>
  <si>
    <t>PERRINE</t>
  </si>
  <si>
    <t>CH 120.1629.3341.0</t>
  </si>
  <si>
    <t>SANOVA</t>
  </si>
  <si>
    <t>CH 120.1360.0276.0</t>
  </si>
  <si>
    <t>PANDEMII</t>
  </si>
  <si>
    <t>CH 120.1387.0767.0</t>
  </si>
  <si>
    <t>EMILIA</t>
  </si>
  <si>
    <t>ROMOLO</t>
  </si>
  <si>
    <t>CH 120.1460.3403.4</t>
  </si>
  <si>
    <t>IRIS</t>
  </si>
  <si>
    <t>CH 120.1629.3345.8</t>
  </si>
  <si>
    <t>SALLWO</t>
  </si>
  <si>
    <t>MORIN</t>
  </si>
  <si>
    <t>CH 120.1636.7032.1</t>
  </si>
  <si>
    <t>GALINA</t>
  </si>
  <si>
    <t>CH 120.1602.5351.0</t>
  </si>
  <si>
    <t>CADILLAC</t>
  </si>
  <si>
    <t>CH 120.1616.9707.8</t>
  </si>
  <si>
    <t>OCTAVIA</t>
  </si>
  <si>
    <t>CH 120.1563.7189.1</t>
  </si>
  <si>
    <t>SIMPLON</t>
  </si>
  <si>
    <t>CH 120.1584.6507.9</t>
  </si>
  <si>
    <t>CH 120.1577.8925.1</t>
  </si>
  <si>
    <t>PARIS</t>
  </si>
  <si>
    <t>ROMEO</t>
  </si>
  <si>
    <t>CH 120.1563.7190.7</t>
  </si>
  <si>
    <t>UFA</t>
  </si>
  <si>
    <t>CH 120.1634.2082.7</t>
  </si>
  <si>
    <t>CH 120.1568.0675.1</t>
  </si>
  <si>
    <t>CH 120.1617.5002.5</t>
  </si>
  <si>
    <t>NADIN</t>
  </si>
  <si>
    <t>CH 120.1460.3412.6</t>
  </si>
  <si>
    <t>WACHTEL</t>
  </si>
  <si>
    <t>CH 120.1360.0278.4</t>
  </si>
  <si>
    <t>CH 120.1353.3530.2</t>
  </si>
  <si>
    <t>CH 120.1669.1573.3</t>
  </si>
  <si>
    <t>ALINE</t>
  </si>
  <si>
    <t>CH 120.1636.7040.6</t>
  </si>
  <si>
    <t>CH 120.1664.9266.1</t>
  </si>
  <si>
    <t>ARMANDA</t>
  </si>
  <si>
    <t>CH 120.1360.0284.5</t>
  </si>
  <si>
    <t>NIZZA</t>
  </si>
  <si>
    <t>CH 120.1616.9716.0</t>
  </si>
  <si>
    <t>STEFFI</t>
  </si>
  <si>
    <t>SURI SG-ET</t>
  </si>
  <si>
    <t>CH 120.1567.9930.5</t>
  </si>
  <si>
    <t>CH 120.1676.6755.6</t>
  </si>
  <si>
    <t>CH 120.1584.6510.9</t>
  </si>
  <si>
    <t>SHAYLA</t>
  </si>
  <si>
    <t>CH 120.1634.2092.6</t>
  </si>
  <si>
    <t>PRINCESS</t>
  </si>
  <si>
    <t>CH 120.1638.9878.7</t>
  </si>
  <si>
    <t>STARLIGHT</t>
  </si>
  <si>
    <t>CH 120.1488.6021.1</t>
  </si>
  <si>
    <t>BACCARDI</t>
  </si>
  <si>
    <t>CH 120.1675.1721.9</t>
  </si>
  <si>
    <t>HELIN</t>
  </si>
  <si>
    <t>CH 120.1645.7301.0</t>
  </si>
  <si>
    <t>YULI</t>
  </si>
  <si>
    <t>CH 120.1460.3419.5</t>
  </si>
  <si>
    <t>LEIKA</t>
  </si>
  <si>
    <t>CH 120.1603.1364.1</t>
  </si>
  <si>
    <t>HOELZLI</t>
  </si>
  <si>
    <t>CH 120.1656.2747.7</t>
  </si>
  <si>
    <t>BARONA</t>
  </si>
  <si>
    <t>LUPINA</t>
  </si>
  <si>
    <t>CH 120.1603.1368.9</t>
  </si>
  <si>
    <t>CH 120.1503.9833.7</t>
  </si>
  <si>
    <t>BREEZY</t>
  </si>
  <si>
    <t>ZALANDO</t>
  </si>
  <si>
    <t>CH 120.1683.7150.6</t>
  </si>
  <si>
    <t>PIA</t>
  </si>
  <si>
    <t>CH 120.1674.7755.1</t>
  </si>
  <si>
    <t>ALDINA</t>
  </si>
  <si>
    <t>CH 120.1616.9721.4</t>
  </si>
  <si>
    <t>ROSALIE</t>
  </si>
  <si>
    <t>CH 120.1656.2750.7</t>
  </si>
  <si>
    <t>JELINA</t>
  </si>
  <si>
    <t>JOSI</t>
  </si>
  <si>
    <t>CH 120.1581.9801.4</t>
  </si>
  <si>
    <t>CH 120.1602.5384.8</t>
  </si>
  <si>
    <t>DYNAMITE</t>
  </si>
  <si>
    <t>ROSCHI</t>
  </si>
  <si>
    <t>CH 120.1598.8620.0</t>
  </si>
  <si>
    <t>NOLLY</t>
  </si>
  <si>
    <t>CH 120.1503.9841.2</t>
  </si>
  <si>
    <t>BONAYA</t>
  </si>
  <si>
    <t>CH 120.1460.3423.2</t>
  </si>
  <si>
    <t>NORA</t>
  </si>
  <si>
    <t>CH 120.1488.6024.2</t>
  </si>
  <si>
    <t>CH 120.1657.3971.2</t>
  </si>
  <si>
    <t>FELICIA</t>
  </si>
  <si>
    <t>BIBO</t>
  </si>
  <si>
    <t>CH 120.1581.9803.8</t>
  </si>
  <si>
    <t>DORA</t>
  </si>
  <si>
    <t>CH 120.1563.7193.8</t>
  </si>
  <si>
    <t>CH 120.1602.5391.6</t>
  </si>
  <si>
    <t>CH 120.1645.7303.4</t>
  </si>
  <si>
    <t>SELMA</t>
  </si>
  <si>
    <t>Amselweg 29</t>
  </si>
  <si>
    <t>betschart96@gmx.ch</t>
  </si>
  <si>
    <t>CH 120.1680.7560.2</t>
  </si>
  <si>
    <t>MATHILDE</t>
  </si>
  <si>
    <t>EMBOLO</t>
  </si>
  <si>
    <t>CH 120.1696.8860.3</t>
  </si>
  <si>
    <t>GIGI</t>
  </si>
  <si>
    <t>CH 120.1616.9724.5</t>
  </si>
  <si>
    <t>ARIANE</t>
  </si>
  <si>
    <t>DONAU</t>
  </si>
  <si>
    <t>CH 120.1387.0776.2</t>
  </si>
  <si>
    <t>SISSY</t>
  </si>
  <si>
    <t>CH 120.1664.9280.7</t>
  </si>
  <si>
    <t>ISETT</t>
  </si>
  <si>
    <t>CH 120.1563.7195.2</t>
  </si>
  <si>
    <t>JULIA</t>
  </si>
  <si>
    <t>CH 120.1634.2110.7</t>
  </si>
  <si>
    <t>BIVIA</t>
  </si>
  <si>
    <t>BIBI</t>
  </si>
  <si>
    <t>CH 120.1668.0370.2</t>
  </si>
  <si>
    <t>ESTER</t>
  </si>
  <si>
    <t>CH 120.1708.5238.3</t>
  </si>
  <si>
    <t>RUBIA</t>
  </si>
  <si>
    <t>CH 120.1686.9588.6</t>
  </si>
  <si>
    <t>KATINO</t>
  </si>
  <si>
    <t>Schmalzgrubenstrasse 55</t>
  </si>
  <si>
    <t>markuskaelin01@gmail.com</t>
  </si>
  <si>
    <t>CH 120.1695.2285.3</t>
  </si>
  <si>
    <t>RUMINA</t>
  </si>
  <si>
    <t>CH 120.1664.9294.4</t>
  </si>
  <si>
    <t>LARISSA</t>
  </si>
  <si>
    <t>CH 120.1576.1564.2</t>
  </si>
  <si>
    <t>CH 120.1727.8466.8</t>
  </si>
  <si>
    <t>CH 120.1733.1138.2</t>
  </si>
  <si>
    <t>DILI</t>
  </si>
  <si>
    <t>CH 120.1720.8921.3</t>
  </si>
  <si>
    <t>HAMSTER</t>
  </si>
  <si>
    <t>Simon</t>
  </si>
  <si>
    <t>Schmalzgrubenstrasse 13</t>
  </si>
  <si>
    <t>simonmarty89@gmail.com</t>
  </si>
  <si>
    <t>CH 120.1706.3061.5</t>
  </si>
  <si>
    <t>LAYLA</t>
  </si>
  <si>
    <t>CH 120.1360.0287.6</t>
  </si>
  <si>
    <t>WALINA</t>
  </si>
  <si>
    <t>CH 120.1581.6026.4</t>
  </si>
  <si>
    <t>GERRY</t>
  </si>
  <si>
    <t>ODESSA</t>
  </si>
  <si>
    <t>CH 120.1724.1935.5</t>
  </si>
  <si>
    <t>ZIMBA</t>
  </si>
  <si>
    <t>CH 120.1703.0105.8</t>
  </si>
  <si>
    <t>KRAENZLI</t>
  </si>
  <si>
    <t>Rückgekreuzte OB</t>
  </si>
  <si>
    <t>CH 120.1460.3435.5</t>
  </si>
  <si>
    <t>LIVI</t>
  </si>
  <si>
    <t>PUMUKL</t>
  </si>
  <si>
    <t>CH 120.1734.0032.1</t>
  </si>
  <si>
    <t>DESSERT</t>
  </si>
  <si>
    <t>TAMBOY P</t>
  </si>
  <si>
    <t>CH 120.1460.3438.6</t>
  </si>
  <si>
    <t>ILARIA</t>
  </si>
  <si>
    <t>BONITA</t>
  </si>
  <si>
    <t>CH 120.1696.8870.2</t>
  </si>
  <si>
    <t>GIRLA</t>
  </si>
  <si>
    <t>EWEN</t>
  </si>
  <si>
    <t>CH 120.1709.6566.3</t>
  </si>
  <si>
    <t>MARGRIT</t>
  </si>
  <si>
    <t>CH 120.1720.8926.8</t>
  </si>
  <si>
    <t>KAROLA</t>
  </si>
  <si>
    <t>CH 120.1720.8927.5</t>
  </si>
  <si>
    <t>KNOSPE</t>
  </si>
  <si>
    <t>CH 120.1607.1357.1</t>
  </si>
  <si>
    <t>CH 120.1734.0037.6</t>
  </si>
  <si>
    <t>DUSTY P</t>
  </si>
  <si>
    <t>VIALO PP</t>
  </si>
  <si>
    <t>PANDORA</t>
  </si>
  <si>
    <t>CH 120.1704.2513.6</t>
  </si>
  <si>
    <t>CH 120.1734.0039.0</t>
  </si>
  <si>
    <t>DRAGA</t>
  </si>
  <si>
    <t>JONIO</t>
  </si>
  <si>
    <t>CH 120.1437.7162.8</t>
  </si>
  <si>
    <t>LOVE</t>
  </si>
  <si>
    <t>CH 120.1708.5241.3</t>
  </si>
  <si>
    <t>ROSI</t>
  </si>
  <si>
    <t>CH 120.1634.2119.0</t>
  </si>
  <si>
    <t>JRIS</t>
  </si>
  <si>
    <t>RUNA</t>
  </si>
  <si>
    <t>CH 120.1460.3441.6</t>
  </si>
  <si>
    <t>CH 120.1387.0784.7</t>
  </si>
  <si>
    <t>CH 120.1725.8915.7</t>
  </si>
  <si>
    <t>JURIA</t>
  </si>
  <si>
    <t>CH 120.1664.9306.4</t>
  </si>
  <si>
    <t>ADELIA</t>
  </si>
  <si>
    <t>CH 120.1720.8933.6</t>
  </si>
  <si>
    <t>OMSEL</t>
  </si>
  <si>
    <t>CH 120.1720.8932.9</t>
  </si>
  <si>
    <t>ORTENSIA</t>
  </si>
  <si>
    <t>CH 120.1747.1260.7</t>
  </si>
  <si>
    <t>OLONIA</t>
  </si>
  <si>
    <t>CH 120.1720.8935.0</t>
  </si>
  <si>
    <t>ORCA</t>
  </si>
  <si>
    <t>CH 120.1460.3442.3</t>
  </si>
  <si>
    <t>JUTTA</t>
  </si>
  <si>
    <t>CH 120.1460.3443.0</t>
  </si>
  <si>
    <t>SOFIA</t>
  </si>
  <si>
    <t>CH 120.1734.0050.5</t>
  </si>
  <si>
    <t>CH 120.1734.0051.2</t>
  </si>
  <si>
    <t>ESTELLE</t>
  </si>
  <si>
    <t>CH 120.1725.8918.8</t>
  </si>
  <si>
    <t>ZURI</t>
  </si>
  <si>
    <t>CH 120.1737.2943.9</t>
  </si>
  <si>
    <t>OSAKA</t>
  </si>
  <si>
    <t>CH 120.1725.8921.8</t>
  </si>
  <si>
    <t>PILENA</t>
  </si>
  <si>
    <t>CH 120.1460.3444.7</t>
  </si>
  <si>
    <t>CH 120.1725.8924.9</t>
  </si>
  <si>
    <t>CH 120.1742.3906.7</t>
  </si>
  <si>
    <t>BALINA</t>
  </si>
  <si>
    <t>CH 120.1734.0055.0</t>
  </si>
  <si>
    <t>CH 120.1733.3927.0</t>
  </si>
  <si>
    <t>TALISKA</t>
  </si>
  <si>
    <t>CH 120.1734.0056.7</t>
  </si>
  <si>
    <t>ERDBEERI</t>
  </si>
  <si>
    <t>CH 120.1734.0058.1</t>
  </si>
  <si>
    <t>EVITA P</t>
  </si>
  <si>
    <t>BOXER P-ET</t>
  </si>
  <si>
    <t>LAURO PP-ET</t>
  </si>
  <si>
    <t>CH 120.1718.3235.3</t>
  </si>
  <si>
    <t>CH 120.1704.2518.1</t>
  </si>
  <si>
    <t>JUDY</t>
  </si>
  <si>
    <t>SINATRA-ET</t>
  </si>
  <si>
    <t>CH 120.1681.7334.6</t>
  </si>
  <si>
    <t>HANNA LZB</t>
  </si>
  <si>
    <t>CH 120.1734.0063.5</t>
  </si>
  <si>
    <t>ECSTASY</t>
  </si>
  <si>
    <t>CH 120.1734.0065.9</t>
  </si>
  <si>
    <t>EMIRATES</t>
  </si>
  <si>
    <t>CH 120.1704.2520.4</t>
  </si>
  <si>
    <t>BEAUTY</t>
  </si>
  <si>
    <t>CH 120.1700.1126.1</t>
  </si>
  <si>
    <t>CH 120.1733.1140.5</t>
  </si>
  <si>
    <t>EMILI</t>
  </si>
  <si>
    <t>CH 120.1424.0188.5</t>
  </si>
  <si>
    <t>BERNA</t>
  </si>
  <si>
    <t>CH 120.1768.4112.1</t>
  </si>
  <si>
    <t>DEJA-VU</t>
  </si>
  <si>
    <t>DARLINGO</t>
  </si>
  <si>
    <t>CH 120.1519.7654.1</t>
  </si>
  <si>
    <t>ROMY</t>
  </si>
  <si>
    <t>DEFENDER-ET</t>
  </si>
  <si>
    <t>CH 120.1768.4113.8</t>
  </si>
  <si>
    <t>ZORA</t>
  </si>
  <si>
    <t>CH 120.1424.0193.9</t>
  </si>
  <si>
    <t>TRINI</t>
  </si>
  <si>
    <t>CH 120.1651.5589.5</t>
  </si>
  <si>
    <t>CH 120.1696.2733.6</t>
  </si>
  <si>
    <t>ANTONIC</t>
  </si>
  <si>
    <t>CH 120.1725.8949.2</t>
  </si>
  <si>
    <t>OCEAN</t>
  </si>
  <si>
    <t>CH 120.1709.6575.5</t>
  </si>
  <si>
    <t>SENDY</t>
  </si>
  <si>
    <t>CH 120.1781.2939.5</t>
  </si>
  <si>
    <t>ALMA</t>
  </si>
  <si>
    <t>CH 120.1720.8945.9</t>
  </si>
  <si>
    <t>CH 120.1734.0075.8</t>
  </si>
  <si>
    <t>CH 120.1784.6266.9</t>
  </si>
  <si>
    <t>JESSY</t>
  </si>
  <si>
    <t>CH 120.1815.8862.2</t>
  </si>
  <si>
    <t>JONNY</t>
  </si>
  <si>
    <t>CH 120.1720.8950.3</t>
  </si>
  <si>
    <t>CH 120.1809.7348.1</t>
  </si>
  <si>
    <t>CH 120.1704.2527.3</t>
  </si>
  <si>
    <t>CH 120.1519.7657.2</t>
  </si>
  <si>
    <t>MICHELLE</t>
  </si>
  <si>
    <t>CH 120.1717.7639.8</t>
  </si>
  <si>
    <t>CH 120.1519.7658.9</t>
  </si>
  <si>
    <t>ALVIE</t>
  </si>
  <si>
    <t>CH 120.1792.9493.1</t>
  </si>
  <si>
    <t>CH 120.1732.9243.8</t>
  </si>
  <si>
    <t>CH 120.1519.7661.9</t>
  </si>
  <si>
    <t>GEORGINA</t>
  </si>
  <si>
    <t>CH 120.1734.0090.1</t>
  </si>
  <si>
    <t>FURIOSA</t>
  </si>
  <si>
    <t>CH 120.1830.3221.5</t>
  </si>
  <si>
    <t>CH 120.1709.6581.6</t>
  </si>
  <si>
    <t>CH 120.1696.2737.4</t>
  </si>
  <si>
    <t>ANGELIKA</t>
  </si>
  <si>
    <t>Bless</t>
  </si>
  <si>
    <t>Waagtalstrasse 107</t>
  </si>
  <si>
    <t>bless-martin@bluewin.ch</t>
  </si>
  <si>
    <t>CH 120.1712.5101.7</t>
  </si>
  <si>
    <t>RICHI</t>
  </si>
  <si>
    <t>Kaspar</t>
  </si>
  <si>
    <t>Seestrasse 37</t>
  </si>
  <si>
    <t>heuis@bluewin.ch</t>
  </si>
  <si>
    <t>CH 120.1745.0050.1</t>
  </si>
  <si>
    <t>CH 120.1835.1499.5</t>
  </si>
  <si>
    <t>NORBUS</t>
  </si>
  <si>
    <t>ANGI</t>
  </si>
  <si>
    <t>CH 120.1830.3416.5</t>
  </si>
  <si>
    <t>BUTTERFLY</t>
  </si>
  <si>
    <t>CH 120.1822.9612.0</t>
  </si>
  <si>
    <t>CH 120.1830.3417.2</t>
  </si>
  <si>
    <t>PUMA</t>
  </si>
  <si>
    <t>CH 120.1830.3418.9</t>
  </si>
  <si>
    <t>CH 120.1822.9613.7</t>
  </si>
  <si>
    <t>CH 120.1835.1504.6</t>
  </si>
  <si>
    <t>FANTASY</t>
  </si>
  <si>
    <t>CH 120.1835.1506.0</t>
  </si>
  <si>
    <t>CH 120.1821.8974.3</t>
  </si>
  <si>
    <t>BONSAI</t>
  </si>
  <si>
    <t>CH 120.1855.4587.4</t>
  </si>
  <si>
    <t>CH 120.1853.2962.7</t>
  </si>
  <si>
    <t>JOANNA-ET</t>
  </si>
  <si>
    <t>CH 120.1830.3226.0</t>
  </si>
  <si>
    <t>PEGGY</t>
  </si>
  <si>
    <t>CH 120.1835.1513.8</t>
  </si>
  <si>
    <t>FANTA</t>
  </si>
  <si>
    <t>COLINO</t>
  </si>
  <si>
    <t>CH 120.1741.0124.1</t>
  </si>
  <si>
    <t>ALIVIA</t>
  </si>
  <si>
    <t>MO SG-ET</t>
  </si>
  <si>
    <t>CH 120.1821.9337.5</t>
  </si>
  <si>
    <t>PADINA</t>
  </si>
  <si>
    <t>CH 120.1821.9338.2</t>
  </si>
  <si>
    <t>ANEA</t>
  </si>
  <si>
    <t>CH 120.1782.3413.6</t>
  </si>
  <si>
    <t>CH 120.1847.0379.4</t>
  </si>
  <si>
    <t>FLEY</t>
  </si>
  <si>
    <t>CH 120.1709.6583.0</t>
  </si>
  <si>
    <t>CH 120.1839.9331.8</t>
  </si>
  <si>
    <t>CH 120.1830.3422.6</t>
  </si>
  <si>
    <t>CH 120.1830.3423.3</t>
  </si>
  <si>
    <t>TATJANA</t>
  </si>
  <si>
    <t>CH 120.1782.3414.3</t>
  </si>
  <si>
    <t>AYLA</t>
  </si>
  <si>
    <t>CH 120.1839.9332.5</t>
  </si>
  <si>
    <t>CH 120.1821.9339.9</t>
  </si>
  <si>
    <t>CH 120.1821.9340.5</t>
  </si>
  <si>
    <t>BELUGA</t>
  </si>
  <si>
    <t>CAVIEZEL-ET</t>
  </si>
  <si>
    <t>CH 120.1820.9345.3</t>
  </si>
  <si>
    <t>CH 120.1841.8413.5</t>
  </si>
  <si>
    <t>RAQUEL</t>
  </si>
  <si>
    <t>CH 120.1792.9496.2</t>
  </si>
  <si>
    <t>ALBERTO</t>
  </si>
  <si>
    <t>CH 120.1830.3425.7</t>
  </si>
  <si>
    <t>RELLA</t>
  </si>
  <si>
    <t>CH 120.1829.8059.3</t>
  </si>
  <si>
    <t>RENZO</t>
  </si>
  <si>
    <t>VALDI</t>
  </si>
  <si>
    <t>CH 120.1870.5470.1</t>
  </si>
  <si>
    <t>ARNO</t>
  </si>
  <si>
    <t>AGRO PP</t>
  </si>
  <si>
    <t>CH 120.1835.2052.1</t>
  </si>
  <si>
    <t>TILL-ET</t>
  </si>
  <si>
    <t>CH 120.1839.9334.9</t>
  </si>
  <si>
    <t>JAMY</t>
  </si>
  <si>
    <t>CH 120.1817.3322.0</t>
  </si>
  <si>
    <t>BRANCA</t>
  </si>
  <si>
    <t>BAILY</t>
  </si>
  <si>
    <t>DELIA</t>
  </si>
  <si>
    <t>CH 120.1861.7136.2</t>
  </si>
  <si>
    <t>CH 120.1835.1521.3</t>
  </si>
  <si>
    <t>FYNNIA</t>
  </si>
  <si>
    <t>CH 120.1826.6046.4</t>
  </si>
  <si>
    <t>WITTA</t>
  </si>
  <si>
    <t>CH 120.1835.1523.7</t>
  </si>
  <si>
    <t>FONTANELLA</t>
  </si>
  <si>
    <t>CH 120.1821.8981.1</t>
  </si>
  <si>
    <t>GIORGETTE</t>
  </si>
  <si>
    <t>CH 120.1826.6049.5</t>
  </si>
  <si>
    <t>PALOMA</t>
  </si>
  <si>
    <t>ZARINO</t>
  </si>
  <si>
    <t>CH 120.1674.1936.0</t>
  </si>
  <si>
    <t>CH 120.1864.0166.7</t>
  </si>
  <si>
    <t>VALORA</t>
  </si>
  <si>
    <t>CH 120.1882.3809.4</t>
  </si>
  <si>
    <t>BRISCILLA</t>
  </si>
  <si>
    <t>CH 120.1763.9254.8</t>
  </si>
  <si>
    <t>LAAX</t>
  </si>
  <si>
    <t>CH 120.1856.7732.2</t>
  </si>
  <si>
    <t>CH 120.1784.2680.7</t>
  </si>
  <si>
    <t>FIDERIS</t>
  </si>
  <si>
    <t>CH 120.1887.1656.1</t>
  </si>
  <si>
    <t>VELICIA</t>
  </si>
  <si>
    <t>GUSTAV</t>
  </si>
  <si>
    <t>CH 120.1850.1520.9</t>
  </si>
  <si>
    <t>ZIMBO</t>
  </si>
  <si>
    <t>Proj. Lakt.</t>
  </si>
  <si>
    <t>1.Wägung</t>
  </si>
  <si>
    <t>Einsatzleistung</t>
  </si>
  <si>
    <t xml:space="preserve"> 2 Wägungen</t>
  </si>
  <si>
    <t>CH 120.0988.</t>
  </si>
  <si>
    <t>2529.2</t>
  </si>
  <si>
    <t>Steiner-Zimmermann Alois, Alpthalerstrasse 14, 8849 Alpthal</t>
  </si>
  <si>
    <t>Fässler Albin, Altberg 4, 8836 Bennau</t>
  </si>
  <si>
    <t>CH 120.0754.</t>
  </si>
  <si>
    <t>8668.3</t>
  </si>
  <si>
    <t>Späni - Annen  Roland, Ortweg 12, 8845 Studen SZ</t>
  </si>
  <si>
    <t>CH 120.0965.</t>
  </si>
  <si>
    <t>2600.9</t>
  </si>
  <si>
    <t>3DL</t>
  </si>
  <si>
    <t>Bisig-Stalder Martin, Trachslauerstrasse 25, 8840 Trachslau</t>
  </si>
  <si>
    <t>CH 120.0629.</t>
  </si>
  <si>
    <t>1087.0</t>
  </si>
  <si>
    <t>Steiner Eduard, Neumattweg 1, 8849 Alpthal</t>
  </si>
  <si>
    <t>Birchler-Marty Gerold, Kühlmattli 5, 8840 Einsiedeln</t>
  </si>
  <si>
    <t>CH 120.1065.</t>
  </si>
  <si>
    <t>Ruhstaller David, Austrasse 6, 8840 Trachslau</t>
  </si>
  <si>
    <t>Fuchs Thomas, Sihltalhütte 2, 8844 Euthal</t>
  </si>
  <si>
    <t>Kälin Markus, Boden 2, 8841 Gross</t>
  </si>
  <si>
    <t>CH 120.0650.</t>
  </si>
  <si>
    <t>3569.3</t>
  </si>
  <si>
    <t>1DL F73</t>
  </si>
  <si>
    <t>6239.3</t>
  </si>
  <si>
    <t>Gyr Arnold, Geissweidlistrasse 12, 8846 Willerzell</t>
  </si>
  <si>
    <t>CH 120.1102.</t>
  </si>
  <si>
    <t>1152.2</t>
  </si>
  <si>
    <t>Marty Pirmin, Guggernstrasse 27, 8843 Oberiberg</t>
  </si>
  <si>
    <t>CH 120.1093.</t>
  </si>
  <si>
    <t>4477.4</t>
  </si>
  <si>
    <t>CH 120.1089.</t>
  </si>
  <si>
    <t>8788.0</t>
  </si>
  <si>
    <t>Gisler Bernhard, St. Benediktweg 1, 8840 Einsiedeln</t>
  </si>
  <si>
    <t>CH 120.1250.</t>
  </si>
  <si>
    <t>4101.5</t>
  </si>
  <si>
    <t>Schönbächler Christian, Obere Obereggstrasse 3, 8847 Egg SZ</t>
  </si>
  <si>
    <t>CH 120.1092.</t>
  </si>
  <si>
    <t>9361.4</t>
  </si>
  <si>
    <t>Späni-Fuchs René, Gribschweg 19, 8845 Studen SZ</t>
  </si>
  <si>
    <t>CH 120.1182.</t>
  </si>
  <si>
    <t>CH 120.0623.</t>
  </si>
  <si>
    <t>9094.8</t>
  </si>
  <si>
    <t>CH 120.1215.</t>
  </si>
  <si>
    <t>4725.2</t>
  </si>
  <si>
    <t>4737.5</t>
  </si>
  <si>
    <t>CH 120.1275.</t>
  </si>
  <si>
    <t>6245.7</t>
  </si>
  <si>
    <t>Fässler Philip, Jessenstrasse   111, 8843 Oberiberg</t>
  </si>
  <si>
    <t>6243.3</t>
  </si>
  <si>
    <t>Marty Franz, Schnürlismattstrasse 3, 8849 Alpthal</t>
  </si>
  <si>
    <t>9749.6</t>
  </si>
  <si>
    <t>1907.0</t>
  </si>
  <si>
    <t>Fuchs Christian, Geissweidstrasse15, 8846 Willerzell</t>
  </si>
  <si>
    <t>Marty Beat, Waagtalstrasse 121, 8842 Unteriberg</t>
  </si>
  <si>
    <t>Bisig-Kümin Roland, Fuchsbergstrasse 16, 8846 Willerzell</t>
  </si>
  <si>
    <t>CH 120.1334.</t>
  </si>
  <si>
    <t>5387.9</t>
  </si>
  <si>
    <t>CH 120.1360.</t>
  </si>
  <si>
    <t>4750.4</t>
  </si>
  <si>
    <t>4744.3</t>
  </si>
  <si>
    <t>CH 120.1374.</t>
  </si>
  <si>
    <t>2085.3</t>
  </si>
  <si>
    <t>CH 120.1486.</t>
  </si>
  <si>
    <t>4813.0</t>
  </si>
  <si>
    <t>CH 120.1520.</t>
  </si>
  <si>
    <t>Bodmer Martin, Schlipfau-Leh-Strasse 15, 8843 Oberiberg</t>
  </si>
  <si>
    <t>6270.9</t>
  </si>
  <si>
    <t>9700.0</t>
  </si>
  <si>
    <t>Pfyl Dominik, Obereuthalerstrasse 22, 8844 Euthal</t>
  </si>
  <si>
    <t>CH 120.1352.</t>
  </si>
  <si>
    <t>CH 120.1276.</t>
  </si>
  <si>
    <t>4007.0</t>
  </si>
  <si>
    <t>Horat Andreas, Waagtalstrasse 119, 8842 Unteriberg</t>
  </si>
  <si>
    <t>CH 120.1353.</t>
  </si>
  <si>
    <t>3442.8</t>
  </si>
  <si>
    <t>CH 120.1396.</t>
  </si>
  <si>
    <t>1345.1</t>
  </si>
  <si>
    <t>GG Zehnder Guido u. Tim , Burgerenstrasse 10, 8836 Bennau</t>
  </si>
  <si>
    <t>CH 120.1323.</t>
  </si>
  <si>
    <t>3119.2</t>
  </si>
  <si>
    <t>Steinauer Reto, Gähaldenweg 7, 8840 Einsiedeln</t>
  </si>
  <si>
    <t>2297.3</t>
  </si>
  <si>
    <t>Kälin Remo, Etzel 15, 8847 Egg SZ</t>
  </si>
  <si>
    <t>0251.7</t>
  </si>
  <si>
    <t>CH 120.1134.</t>
  </si>
  <si>
    <t>4246.6</t>
  </si>
  <si>
    <t>2308.6</t>
  </si>
  <si>
    <t>0258.6</t>
  </si>
  <si>
    <t>Kryenbühl Sonya, Alte Gasse 3, 8842 Unteriberg</t>
  </si>
  <si>
    <t>0255.1</t>
  </si>
  <si>
    <t>CH 120.1131.</t>
  </si>
  <si>
    <t>Schelbert Josef, Brentenstrasse 35, 8842 Unteriberg</t>
  </si>
  <si>
    <t>CH 120.1252.</t>
  </si>
  <si>
    <t>5477.4</t>
  </si>
  <si>
    <t>Schädler Michael, Hartmannsegg 4, 8836 Bennau</t>
  </si>
  <si>
    <t>0269.8</t>
  </si>
  <si>
    <t>1579.2</t>
  </si>
  <si>
    <t>2315.4</t>
  </si>
  <si>
    <t>0263.6</t>
  </si>
  <si>
    <t>CH 120.1528.</t>
  </si>
  <si>
    <t>Späni Toni, Ortweg 12, 8845 Studen SZ</t>
  </si>
  <si>
    <t>CH 120.1427.</t>
  </si>
  <si>
    <t>2185.3</t>
  </si>
  <si>
    <t>6746.6</t>
  </si>
  <si>
    <t>3727.8</t>
  </si>
  <si>
    <t>6293.8</t>
  </si>
  <si>
    <t>3456.5</t>
  </si>
  <si>
    <t>0751.9</t>
  </si>
  <si>
    <t>CH 120.1460.</t>
  </si>
  <si>
    <t>8365.3</t>
  </si>
  <si>
    <t>Kälin Roland, Euthalerstrasse 39, 8844 Euthal</t>
  </si>
  <si>
    <t>8369.1</t>
  </si>
  <si>
    <t>9704.8</t>
  </si>
  <si>
    <t>6291.4</t>
  </si>
  <si>
    <t>9711.6</t>
  </si>
  <si>
    <t>2194.5</t>
  </si>
  <si>
    <t>0427.2</t>
  </si>
  <si>
    <t>2140.9</t>
  </si>
  <si>
    <t>6111.0</t>
  </si>
  <si>
    <t>CH 120.1530.</t>
  </si>
  <si>
    <t>9713.8</t>
  </si>
  <si>
    <t>3502.9</t>
  </si>
  <si>
    <t>4839.0</t>
  </si>
  <si>
    <t>CH 120.1576.</t>
  </si>
  <si>
    <t>1564.8</t>
  </si>
  <si>
    <t>6847.6</t>
  </si>
  <si>
    <t>2199.0</t>
  </si>
  <si>
    <t>CH 120.1503.</t>
  </si>
  <si>
    <t>9772.9</t>
  </si>
  <si>
    <t>5324.4</t>
  </si>
  <si>
    <t>1600.3</t>
  </si>
  <si>
    <t>1759.5</t>
  </si>
  <si>
    <t>1576.1</t>
  </si>
  <si>
    <t>1571.6</t>
  </si>
  <si>
    <t>0470.2</t>
  </si>
  <si>
    <t>8316.5</t>
  </si>
  <si>
    <t>7189.1</t>
  </si>
  <si>
    <t>8921.3</t>
  </si>
  <si>
    <t>CH 120.1385.</t>
  </si>
  <si>
    <t>7272.8</t>
  </si>
  <si>
    <t>Reichmuth-Bless Roman, Jessenenstrasse 35, 8843 Oberiberg</t>
  </si>
  <si>
    <t>5897.1</t>
  </si>
  <si>
    <t>0767.0</t>
  </si>
  <si>
    <t>CH 120.1398.</t>
  </si>
  <si>
    <t>3399.6</t>
  </si>
  <si>
    <t>0268.5</t>
  </si>
  <si>
    <t>CH 120.1598.</t>
  </si>
  <si>
    <t>8598.2</t>
  </si>
  <si>
    <t>3380.8</t>
  </si>
  <si>
    <t>3392.1</t>
  </si>
  <si>
    <t>8313.4</t>
  </si>
  <si>
    <t>CH 120.1617.</t>
  </si>
  <si>
    <t>0266.1</t>
  </si>
  <si>
    <t>4834.5</t>
  </si>
  <si>
    <t>8371.4</t>
  </si>
  <si>
    <t>CH 120.1573.</t>
  </si>
  <si>
    <t>Lagler-Waldvogel Meinrad, Gribschweg 20, 8845 Studen SZ</t>
  </si>
  <si>
    <t>7706.4</t>
  </si>
  <si>
    <t>CH 120.1529.</t>
  </si>
  <si>
    <t>4633.8</t>
  </si>
  <si>
    <t>Lagler-Zehnder Ruedi, Dändeln 5, 8836 Bennau</t>
  </si>
  <si>
    <t>0764.9</t>
  </si>
  <si>
    <t>0254.8</t>
  </si>
  <si>
    <t>6841.4</t>
  </si>
  <si>
    <t>3516.6</t>
  </si>
  <si>
    <t>4827.7</t>
  </si>
  <si>
    <t>0265.4</t>
  </si>
  <si>
    <t>6855.1</t>
  </si>
  <si>
    <t>7755.1</t>
  </si>
  <si>
    <t>CH 120.1664.</t>
  </si>
  <si>
    <t>9266.1</t>
  </si>
  <si>
    <t>CH 120.1656.</t>
  </si>
  <si>
    <t>2747.7</t>
  </si>
  <si>
    <t>CH 120.1669.</t>
  </si>
  <si>
    <t>9833.7</t>
  </si>
  <si>
    <t>CH 120.1488.</t>
  </si>
  <si>
    <t>5351.0</t>
  </si>
  <si>
    <t>CH 120.1559.</t>
  </si>
  <si>
    <t>8925.1</t>
  </si>
  <si>
    <t>5384.8</t>
  </si>
  <si>
    <t>3530.2</t>
  </si>
  <si>
    <t>4646.4</t>
  </si>
  <si>
    <t>7032.1</t>
  </si>
  <si>
    <t>1335.1</t>
  </si>
  <si>
    <t>CH 120.1675.</t>
  </si>
  <si>
    <t>1721.9</t>
  </si>
  <si>
    <t>1345.0</t>
  </si>
  <si>
    <t>0278.4</t>
  </si>
  <si>
    <t>2750.7</t>
  </si>
  <si>
    <t>3419.5</t>
  </si>
  <si>
    <t>7560.2</t>
  </si>
  <si>
    <t>5002.5</t>
  </si>
  <si>
    <t>9707.8</t>
  </si>
  <si>
    <t>0276.0</t>
  </si>
  <si>
    <t>CH 120.1634.</t>
  </si>
  <si>
    <t>2082.7</t>
  </si>
  <si>
    <t>6505.5</t>
  </si>
  <si>
    <t>3397.6</t>
  </si>
  <si>
    <t>CH 120.1327.</t>
  </si>
  <si>
    <t>5869.2</t>
  </si>
  <si>
    <t>CH 120.1629.</t>
  </si>
  <si>
    <t>3341.0</t>
  </si>
  <si>
    <t>3345.8</t>
  </si>
  <si>
    <t>6510.9</t>
  </si>
  <si>
    <t>9878.7</t>
  </si>
  <si>
    <t>9716.0</t>
  </si>
  <si>
    <t>7190.7</t>
  </si>
  <si>
    <t>1336.8</t>
  </si>
  <si>
    <t>CH 120.1494.</t>
  </si>
  <si>
    <t>7040.6</t>
  </si>
  <si>
    <t>7274.2</t>
  </si>
  <si>
    <t>7301.0</t>
  </si>
  <si>
    <t>6507.9</t>
  </si>
  <si>
    <t>CH 120.1230.</t>
  </si>
  <si>
    <t>9724.5</t>
  </si>
  <si>
    <t>6021.1</t>
  </si>
  <si>
    <t>CH 120.1704.</t>
  </si>
  <si>
    <t>2513.6</t>
  </si>
  <si>
    <t>6024.2</t>
  </si>
  <si>
    <t>2110.7</t>
  </si>
  <si>
    <t>9841.2</t>
  </si>
  <si>
    <t>5391.6</t>
  </si>
  <si>
    <t>1138.2</t>
  </si>
  <si>
    <t>9803.8</t>
  </si>
  <si>
    <t>0039.0</t>
  </si>
  <si>
    <t>0037.6</t>
  </si>
  <si>
    <t>9294.4</t>
  </si>
  <si>
    <t>0056.7</t>
  </si>
  <si>
    <t>0051.2</t>
  </si>
  <si>
    <t>0370.2</t>
  </si>
  <si>
    <t>3971.2</t>
  </si>
  <si>
    <t>6755.6</t>
  </si>
  <si>
    <t>9588.6</t>
  </si>
  <si>
    <t>8860.3</t>
  </si>
  <si>
    <t>8870.2</t>
  </si>
  <si>
    <t>6026.4</t>
  </si>
  <si>
    <t>0675.1</t>
  </si>
  <si>
    <t>1364.1</t>
  </si>
  <si>
    <t>3438.6</t>
  </si>
  <si>
    <t>9280.7</t>
  </si>
  <si>
    <t>CH 120.1725.</t>
  </si>
  <si>
    <t>8924.9</t>
  </si>
  <si>
    <t>2119.0</t>
  </si>
  <si>
    <t>7195.2</t>
  </si>
  <si>
    <t>8915.7</t>
  </si>
  <si>
    <t>CH 120.1720.</t>
  </si>
  <si>
    <t>8927.5</t>
  </si>
  <si>
    <t>CH 120.1703.</t>
  </si>
  <si>
    <t>0105.8</t>
  </si>
  <si>
    <t>CH 120.1706.</t>
  </si>
  <si>
    <t>3061.5</t>
  </si>
  <si>
    <t>0784.7</t>
  </si>
  <si>
    <t>7193.8</t>
  </si>
  <si>
    <t>8466.8</t>
  </si>
  <si>
    <t>0284.5</t>
  </si>
  <si>
    <t>8620.0</t>
  </si>
  <si>
    <t>3423.2</t>
  </si>
  <si>
    <t>9801.4</t>
  </si>
  <si>
    <t>1260.7</t>
  </si>
  <si>
    <t>1368.9</t>
  </si>
  <si>
    <t>1573.3</t>
  </si>
  <si>
    <t>8921.8</t>
  </si>
  <si>
    <t>CH 120.1607.</t>
  </si>
  <si>
    <t>1357.1</t>
  </si>
  <si>
    <t>2092.6</t>
  </si>
  <si>
    <t>CH 120.1683.</t>
  </si>
  <si>
    <t>7150.6</t>
  </si>
  <si>
    <t>9721.4</t>
  </si>
  <si>
    <t>CH 120.1708.</t>
  </si>
  <si>
    <t>5238.3</t>
  </si>
  <si>
    <t>2285.3</t>
  </si>
  <si>
    <t>1564.2</t>
  </si>
  <si>
    <t>Betschart Alois, Amselweg 29, 8836 Bennau</t>
  </si>
  <si>
    <t>7303.4</t>
  </si>
  <si>
    <t>0776.2</t>
  </si>
  <si>
    <t>CH 120.1567.</t>
  </si>
  <si>
    <t>9930.5</t>
  </si>
  <si>
    <t>3412.6</t>
  </si>
  <si>
    <t>0287.6</t>
  </si>
  <si>
    <t>1935.5</t>
  </si>
  <si>
    <t>9306.4</t>
  </si>
  <si>
    <t>3444.7</t>
  </si>
  <si>
    <t>CH 120.1792.</t>
  </si>
  <si>
    <t>9496.2</t>
  </si>
  <si>
    <t>CH 120.1693.</t>
  </si>
  <si>
    <t>0124.1</t>
  </si>
  <si>
    <t>Marty Simon, Schmalzgrubenstrasse 13, 8842 Unteriberg</t>
  </si>
  <si>
    <t>2939.5</t>
  </si>
  <si>
    <t>CH 120.1830.</t>
  </si>
  <si>
    <t>3418.9</t>
  </si>
  <si>
    <t>7658.9</t>
  </si>
  <si>
    <t>2733.6</t>
  </si>
  <si>
    <t>9338.2</t>
  </si>
  <si>
    <t>2737.4</t>
  </si>
  <si>
    <t>6583.0</t>
  </si>
  <si>
    <t>3235.3</t>
  </si>
  <si>
    <t>CH 120.1870.</t>
  </si>
  <si>
    <t>5470.1</t>
  </si>
  <si>
    <t>CH 120.1782.</t>
  </si>
  <si>
    <t>3414.3</t>
  </si>
  <si>
    <t>3906.7</t>
  </si>
  <si>
    <t>CH 120.1822.</t>
  </si>
  <si>
    <t>9613.7</t>
  </si>
  <si>
    <t>2520.4</t>
  </si>
  <si>
    <t>3422.6</t>
  </si>
  <si>
    <t>9340.5</t>
  </si>
  <si>
    <t>3413.6</t>
  </si>
  <si>
    <t>9493.1</t>
  </si>
  <si>
    <t>9339.9</t>
  </si>
  <si>
    <t>8974.3</t>
  </si>
  <si>
    <t>CH 120.1817.</t>
  </si>
  <si>
    <t>3322.0</t>
  </si>
  <si>
    <t>CH 120.1882.</t>
  </si>
  <si>
    <t>3809.4</t>
  </si>
  <si>
    <t>CH 120.1838.</t>
  </si>
  <si>
    <t>9612.0</t>
  </si>
  <si>
    <t>CH 120.1717.</t>
  </si>
  <si>
    <t>7639.8</t>
  </si>
  <si>
    <t>CH 120.1809.</t>
  </si>
  <si>
    <t>7348.1</t>
  </si>
  <si>
    <t>CH 120.1768.</t>
  </si>
  <si>
    <t>4112.1</t>
  </si>
  <si>
    <t>0032.1</t>
  </si>
  <si>
    <t>CH 120.1820.</t>
  </si>
  <si>
    <t>9345.3</t>
  </si>
  <si>
    <t>CH 120.1765.</t>
  </si>
  <si>
    <t>Schönbächler Rene + Werner, Reckholdern 6, 8846 Willerzell</t>
  </si>
  <si>
    <t>0063.5</t>
  </si>
  <si>
    <t>0050.5</t>
  </si>
  <si>
    <t>1140.5</t>
  </si>
  <si>
    <t>0075.8</t>
  </si>
  <si>
    <t>0065.9</t>
  </si>
  <si>
    <t>0055.0</t>
  </si>
  <si>
    <t>CH 120.1793.</t>
  </si>
  <si>
    <t>0058.1</t>
  </si>
  <si>
    <t>1506.0</t>
  </si>
  <si>
    <t>1513.8</t>
  </si>
  <si>
    <t>1504.6</t>
  </si>
  <si>
    <t>1499.5</t>
  </si>
  <si>
    <t>2680.7</t>
  </si>
  <si>
    <t>CH 120.1847.</t>
  </si>
  <si>
    <t>0379.4</t>
  </si>
  <si>
    <t>1523.7</t>
  </si>
  <si>
    <t>0090.1</t>
  </si>
  <si>
    <t>1521.3</t>
  </si>
  <si>
    <t>CH 120.1763.</t>
  </si>
  <si>
    <t>9254.8</t>
  </si>
  <si>
    <t>7661.9</t>
  </si>
  <si>
    <t>8981.1</t>
  </si>
  <si>
    <t>CH 120.1681.</t>
  </si>
  <si>
    <t>7334.6</t>
  </si>
  <si>
    <t>CH 120.1864.</t>
  </si>
  <si>
    <t>CH 120.1715.</t>
  </si>
  <si>
    <t>Kälin Markus, Schmalzgrubenstrasse 55, 8842 Unteriberg</t>
  </si>
  <si>
    <t>9334.9</t>
  </si>
  <si>
    <t>3416.5</t>
  </si>
  <si>
    <t>6266.9</t>
  </si>
  <si>
    <t>CH 120.1732.</t>
  </si>
  <si>
    <t>9243.8</t>
  </si>
  <si>
    <t>CH 120.1853.</t>
  </si>
  <si>
    <t>2962.7</t>
  </si>
  <si>
    <t>8862.2</t>
  </si>
  <si>
    <t>2518.1</t>
  </si>
  <si>
    <t>6581.6</t>
  </si>
  <si>
    <t>1126.1</t>
  </si>
  <si>
    <t>3442.3</t>
  </si>
  <si>
    <t>8926.8</t>
  </si>
  <si>
    <t>CH 120.1651.</t>
  </si>
  <si>
    <t>5589.5</t>
  </si>
  <si>
    <t>4587.4</t>
  </si>
  <si>
    <t>3435.5</t>
  </si>
  <si>
    <t>8950.3</t>
  </si>
  <si>
    <t>CH 120.1437.</t>
  </si>
  <si>
    <t>7162.8</t>
  </si>
  <si>
    <t>3441.6</t>
  </si>
  <si>
    <t>6566.3</t>
  </si>
  <si>
    <t>CH 120.1890.</t>
  </si>
  <si>
    <t>7657.2</t>
  </si>
  <si>
    <t>0050.1</t>
  </si>
  <si>
    <t>8949.2</t>
  </si>
  <si>
    <t>8933.6</t>
  </si>
  <si>
    <t>8935.0</t>
  </si>
  <si>
    <t>8945.9</t>
  </si>
  <si>
    <t>8932.9</t>
  </si>
  <si>
    <t>2943.9</t>
  </si>
  <si>
    <t>9337.5</t>
  </si>
  <si>
    <t>CH 120.1826.</t>
  </si>
  <si>
    <t>6049.5</t>
  </si>
  <si>
    <t>7136.2</t>
  </si>
  <si>
    <t>3226.0</t>
  </si>
  <si>
    <t>3221.5</t>
  </si>
  <si>
    <t>3417.2</t>
  </si>
  <si>
    <t>CH 120.1841.</t>
  </si>
  <si>
    <t>8413.5</t>
  </si>
  <si>
    <t>3425.7</t>
  </si>
  <si>
    <t>CH 120.1829.</t>
  </si>
  <si>
    <t>8059.3</t>
  </si>
  <si>
    <t>5101.7</t>
  </si>
  <si>
    <t>Schönbächler Kaspar, Seestrasse 37, 8846 Willerzell</t>
  </si>
  <si>
    <t>CH 120.1856.</t>
  </si>
  <si>
    <t>7732.2</t>
  </si>
  <si>
    <t>9332.5</t>
  </si>
  <si>
    <t>7654.1</t>
  </si>
  <si>
    <t>9331.8</t>
  </si>
  <si>
    <t>1936.0</t>
  </si>
  <si>
    <t>6575.5</t>
  </si>
  <si>
    <t>3443.0</t>
  </si>
  <si>
    <t>3927.0</t>
  </si>
  <si>
    <t>2052.1</t>
  </si>
  <si>
    <t>3423.3</t>
  </si>
  <si>
    <t>CH 120.1424.</t>
  </si>
  <si>
    <t>0188.5</t>
  </si>
  <si>
    <t>2527.3</t>
  </si>
  <si>
    <t>0193.9</t>
  </si>
  <si>
    <t>8938.1</t>
  </si>
  <si>
    <t>0166.7</t>
  </si>
  <si>
    <t>CH 120.1887.</t>
  </si>
  <si>
    <t>1656.1</t>
  </si>
  <si>
    <t>6046.4</t>
  </si>
  <si>
    <t>CH 120.1850.</t>
  </si>
  <si>
    <t>1520.9</t>
  </si>
  <si>
    <t>4113.8</t>
  </si>
  <si>
    <t>8918.8</t>
  </si>
  <si>
    <t>Kühe 2. Laktation, trocken</t>
  </si>
  <si>
    <t>2 OB Kühe trocken</t>
  </si>
  <si>
    <t>3 OB Kühe, 6. Laktation und ff. Laktationen</t>
  </si>
  <si>
    <t>4 OB Kühe, 4. und 5. Laktation</t>
  </si>
  <si>
    <t>5 OB Kühe, 3. Laktation</t>
  </si>
  <si>
    <t>6 OB Kühe, 2. Laktation</t>
  </si>
  <si>
    <t>9 Zuchtfamilienkühe und Kühe mit zwei und mehr DL</t>
  </si>
  <si>
    <t>15 Kühe 3. uff. Laktation, trocken</t>
  </si>
  <si>
    <t>20 Kühe 2. Laktation, trocken</t>
  </si>
  <si>
    <t xml:space="preserve">21 Kühe 1. Laktation, trocken </t>
  </si>
  <si>
    <t>42 OB Stiere alle Alterskategorien</t>
  </si>
  <si>
    <t>43 BV Stiere alle Alterskategorien</t>
  </si>
  <si>
    <t>OB Kühe, 1. Laktation, gekalbt bis 31. März 2026</t>
  </si>
  <si>
    <t>OB Kühe, 1. Laktation, gekalbt ab 1. April 2026</t>
  </si>
  <si>
    <t>Kühe 4. uff. Laktation, gekalbt bis 28. Februar 2026</t>
  </si>
  <si>
    <t>Kühe 4. uff. Laktation, gekalbt von 1. März 2026 bis 30. Juni 2026</t>
  </si>
  <si>
    <t>Kühe 4. uff. Laktation, gekalbt ab 1. Juli 2026</t>
  </si>
  <si>
    <t>Kühe 3. Laktation, gekalbt bis 31. Januar 2026</t>
  </si>
  <si>
    <t>Kühe 3. Laktation, gekalbt von 1. Februar 2026 bis 31. Mai 2026</t>
  </si>
  <si>
    <t>Kühe 3. Laktation, gekalbt ab 1. Juni 2026</t>
  </si>
  <si>
    <t>Kühe 1. Laktation, gekalbt bis 31. Dezember 2025</t>
  </si>
  <si>
    <t>Rinder, geboren bis 31. Januar 2024</t>
  </si>
  <si>
    <t>Rinder, geboren ab 1. September 2024 bis 15. Oktober 2024</t>
  </si>
  <si>
    <t>CH 120.1456.2310.9</t>
  </si>
  <si>
    <t>CH 120.1456.2311.6</t>
  </si>
  <si>
    <t>PIROSCHKA</t>
  </si>
  <si>
    <t>CH 120.1522.1170.2</t>
  </si>
  <si>
    <t>SCHANTAL</t>
  </si>
  <si>
    <t>CH 120.1599.6503.5</t>
  </si>
  <si>
    <t>CH 120.1608.8871.2</t>
  </si>
  <si>
    <t>CH 120.1608.7084.7</t>
  </si>
  <si>
    <t>CH 120.1603.1351.1</t>
  </si>
  <si>
    <t>CH 120.1629.7062.0</t>
  </si>
  <si>
    <t>CH 120.1629.7063.7</t>
  </si>
  <si>
    <t>CH 120.1503.9825.2</t>
  </si>
  <si>
    <t>ZAMINA</t>
  </si>
  <si>
    <t>CH 120.1504.6003.4</t>
  </si>
  <si>
    <t>ANDORRA</t>
  </si>
  <si>
    <t>CH 120.1616.9715.3</t>
  </si>
  <si>
    <t>CH 120.1645.7297.6</t>
  </si>
  <si>
    <t>CH 120.1653.9291.7</t>
  </si>
  <si>
    <t>BORINA-ET</t>
  </si>
  <si>
    <t>CH 120.1690.6261.8</t>
  </si>
  <si>
    <t>MILOU</t>
  </si>
  <si>
    <t>CH 120.1731.7642.4</t>
  </si>
  <si>
    <t>CH 120.1220.6324.9</t>
  </si>
  <si>
    <t>JINX</t>
  </si>
  <si>
    <t>CH 120.1703.0140.9</t>
  </si>
  <si>
    <t>KORDULA</t>
  </si>
  <si>
    <t>VICTORINOX</t>
  </si>
  <si>
    <t>CH 120.1704.2516.7</t>
  </si>
  <si>
    <t>CH 120.1686.9599.2</t>
  </si>
  <si>
    <t>CH 120.1732.4364.5</t>
  </si>
  <si>
    <t>PETTY</t>
  </si>
  <si>
    <t>CH 120.1686.9601.2</t>
  </si>
  <si>
    <t>SOLA</t>
  </si>
  <si>
    <t>CH 120.1686.9603.6</t>
  </si>
  <si>
    <t>SANDRA</t>
  </si>
  <si>
    <t>CH 120.1654.5403.5</t>
  </si>
  <si>
    <t>JONA</t>
  </si>
  <si>
    <t>albert.bisig@bluewin.ch</t>
  </si>
  <si>
    <t>CH 120.1686.9605.0</t>
  </si>
  <si>
    <t>SVENJA</t>
  </si>
  <si>
    <t>CH 120.1799.5746.1</t>
  </si>
  <si>
    <t>SIRI</t>
  </si>
  <si>
    <t>CH 120.1616.9747.4</t>
  </si>
  <si>
    <t>MISCHI</t>
  </si>
  <si>
    <t>BOBI-ET</t>
  </si>
  <si>
    <t>CH 120.1616.9748.1</t>
  </si>
  <si>
    <t>DAMARIS</t>
  </si>
  <si>
    <t>CH 120.1765.2776.6</t>
  </si>
  <si>
    <t>SCHEYENNE</t>
  </si>
  <si>
    <t>STING-ET</t>
  </si>
  <si>
    <t>CH 120.1654.5409.7</t>
  </si>
  <si>
    <t>CELINA</t>
  </si>
  <si>
    <t>CH 120.1720.8954.1</t>
  </si>
  <si>
    <t>CH 120.1720.8957.2</t>
  </si>
  <si>
    <t>CH 120.1720.8958.9</t>
  </si>
  <si>
    <t>CH 120.1782.3408.2</t>
  </si>
  <si>
    <t>BRINA</t>
  </si>
  <si>
    <t>CH 120.1790.7861.6</t>
  </si>
  <si>
    <t>RESI</t>
  </si>
  <si>
    <t>CH 120.1616.9752.8</t>
  </si>
  <si>
    <t>LEONI</t>
  </si>
  <si>
    <t>PEPE SG-ET</t>
  </si>
  <si>
    <t>CH 120.1813.8444.6</t>
  </si>
  <si>
    <t>CH 120.1596.4571.5</t>
  </si>
  <si>
    <t>MALINA</t>
  </si>
  <si>
    <t>CH 120.1859.9401.6</t>
  </si>
  <si>
    <t>BIASCA</t>
  </si>
  <si>
    <t>CH 120.1859.9403.0</t>
  </si>
  <si>
    <t>BRIGIT</t>
  </si>
  <si>
    <t>CH 120.1859.9404.7</t>
  </si>
  <si>
    <t>CH 120.1720.8970.1</t>
  </si>
  <si>
    <t>TANJA</t>
  </si>
  <si>
    <t>CH 120.1839.6826.2</t>
  </si>
  <si>
    <t>ASHLEY</t>
  </si>
  <si>
    <t>AGOSTINI</t>
  </si>
  <si>
    <t>CH 120.1782.3416.7</t>
  </si>
  <si>
    <t>CH 120.1852.4666.5</t>
  </si>
  <si>
    <t>CH 120.1901.6990.4</t>
  </si>
  <si>
    <t>CH 120.1830.3427.1</t>
  </si>
  <si>
    <t>CH 120.1901.6991.1</t>
  </si>
  <si>
    <t>CH 120.1830.3429.5</t>
  </si>
  <si>
    <t>CH 120.1742.0652.6</t>
  </si>
  <si>
    <t>CH 120.1742.0653.3</t>
  </si>
  <si>
    <t>KIKI</t>
  </si>
  <si>
    <t>CH 120.1742.0654.0</t>
  </si>
  <si>
    <t>KATA</t>
  </si>
  <si>
    <t>CH 120.1830.3431.8</t>
  </si>
  <si>
    <t>CH 120.1857.2635.8</t>
  </si>
  <si>
    <t>CH 120.1857.2636.5</t>
  </si>
  <si>
    <t>CH 120.1782.3419.8</t>
  </si>
  <si>
    <t>CH 120.1852.4668.9</t>
  </si>
  <si>
    <t>CH 120.1830.3434.9</t>
  </si>
  <si>
    <t>VRONI</t>
  </si>
  <si>
    <t>VALENTIN-ET</t>
  </si>
  <si>
    <t>CH 120.1911.0036.4</t>
  </si>
  <si>
    <t>JILL</t>
  </si>
  <si>
    <t>CH 120.1911.0037.1</t>
  </si>
  <si>
    <t>DONATO P</t>
  </si>
  <si>
    <t>CH 120.1898.4923.7</t>
  </si>
  <si>
    <t>BAILEYS</t>
  </si>
  <si>
    <t>CH 120.1861.7145.4</t>
  </si>
  <si>
    <t>PAULINE</t>
  </si>
  <si>
    <t>CH 120.1898.4924.4</t>
  </si>
  <si>
    <t>CH 120.1911.0038.8</t>
  </si>
  <si>
    <t>BETTINA</t>
  </si>
  <si>
    <t>CH 120.1932.1946.0</t>
  </si>
  <si>
    <t>CH 120.1911.4631.7</t>
  </si>
  <si>
    <t>UWE</t>
  </si>
  <si>
    <t>CH 120.1873.6237.0</t>
  </si>
  <si>
    <t>LOU</t>
  </si>
  <si>
    <t>CH 120.1932.1949.1</t>
  </si>
  <si>
    <t>CH 120.1877.5621.6</t>
  </si>
  <si>
    <t>PAOLA</t>
  </si>
  <si>
    <t>CH 120.1898.4926.8</t>
  </si>
  <si>
    <t>BOLERO</t>
  </si>
  <si>
    <t>CH 120.1898.4927.5</t>
  </si>
  <si>
    <t>CH 120.1898.4928.2</t>
  </si>
  <si>
    <t>MELITA</t>
  </si>
  <si>
    <t>CH 120.1941.3386.4</t>
  </si>
  <si>
    <t>JAGUAR</t>
  </si>
  <si>
    <t>CH 120.1901.6998.0</t>
  </si>
  <si>
    <t>BETINA</t>
  </si>
  <si>
    <t>CH 120.1898.4929.9</t>
  </si>
  <si>
    <t>ASSERRO</t>
  </si>
  <si>
    <t>CH 120.0878.5382.4</t>
  </si>
  <si>
    <t>JULIANA</t>
  </si>
  <si>
    <t>Ø 11L</t>
  </si>
  <si>
    <t>CH 120.1077.2220.8</t>
  </si>
  <si>
    <t>CHEYENNE</t>
  </si>
  <si>
    <t>Brunniweidstrasse 39</t>
  </si>
  <si>
    <t>daschi1996@gmail.com</t>
  </si>
  <si>
    <t>faessler86@gmx.ch</t>
  </si>
  <si>
    <t>CH 120.1145.6011.4</t>
  </si>
  <si>
    <t>BAJAZZO</t>
  </si>
  <si>
    <t>CH 120.1105.8603.3</t>
  </si>
  <si>
    <t>FORTUNA</t>
  </si>
  <si>
    <t>CH 120.1374.2089.1</t>
  </si>
  <si>
    <t>YUMMY</t>
  </si>
  <si>
    <t>CH 120.1322.9282.0</t>
  </si>
  <si>
    <t>AMBER-J</t>
  </si>
  <si>
    <t>CH 120.1360.1404.6</t>
  </si>
  <si>
    <t>REIKA</t>
  </si>
  <si>
    <t>CH 120.1352.3841.2</t>
  </si>
  <si>
    <t>PHYLLIS</t>
  </si>
  <si>
    <t>CH 120.1381.5364.4</t>
  </si>
  <si>
    <t>SARA</t>
  </si>
  <si>
    <t>CH 120.1395.2170.1</t>
  </si>
  <si>
    <t>FALTER</t>
  </si>
  <si>
    <t>CH 120.1426.7140.0</t>
  </si>
  <si>
    <t>CREOLA</t>
  </si>
  <si>
    <t>CH 120.1447.1814.1</t>
  </si>
  <si>
    <t>ZENIA</t>
  </si>
  <si>
    <t>Obere Obereggstrasse 1</t>
  </si>
  <si>
    <t>wendelin.reichmuth@bluewin.ch</t>
  </si>
  <si>
    <t>CH 120.1388.1696.9</t>
  </si>
  <si>
    <t>ADORA</t>
  </si>
  <si>
    <t>CH 120.1494.0672.2</t>
  </si>
  <si>
    <t>LEXUS</t>
  </si>
  <si>
    <t>CH 120.1387.0750.2</t>
  </si>
  <si>
    <t>AMANA</t>
  </si>
  <si>
    <t>CH 120.1496.5621.9</t>
  </si>
  <si>
    <t>CH 120.1447.1847.9</t>
  </si>
  <si>
    <t>CH 120.1518.0850.7</t>
  </si>
  <si>
    <t>DESIDERA</t>
  </si>
  <si>
    <t>CH 120.1516.1573.0</t>
  </si>
  <si>
    <t>BUTTERCUP</t>
  </si>
  <si>
    <t>CH 120.1385.7260.5</t>
  </si>
  <si>
    <t>WINNIE</t>
  </si>
  <si>
    <t>CH 120.1528.8103.5</t>
  </si>
  <si>
    <t>HELENE</t>
  </si>
  <si>
    <t>FORMULA-ET</t>
  </si>
  <si>
    <t>CH 120.1559.1784.7</t>
  </si>
  <si>
    <t>CH 120.1513.6707.3</t>
  </si>
  <si>
    <t>CH 120.1516.1593.8</t>
  </si>
  <si>
    <t>CH 120.1587.2308.7</t>
  </si>
  <si>
    <t>LIOBA</t>
  </si>
  <si>
    <t>LARON</t>
  </si>
  <si>
    <t>CH 120.1578.4248.2</t>
  </si>
  <si>
    <t>FIX</t>
  </si>
  <si>
    <t>EGIDIO SG-ET</t>
  </si>
  <si>
    <t>Waagtalstrasse 102</t>
  </si>
  <si>
    <t>CH 120.1585.8663.7</t>
  </si>
  <si>
    <t>CH 120.1602.5341.1</t>
  </si>
  <si>
    <t>CONCORD</t>
  </si>
  <si>
    <t>CH 120.1579.4599.2</t>
  </si>
  <si>
    <t>JONDAIRA</t>
  </si>
  <si>
    <t>CH 120.1300.7612.5</t>
  </si>
  <si>
    <t>CH 120.1604.4413.0</t>
  </si>
  <si>
    <t>CH 120.1653.8254.3</t>
  </si>
  <si>
    <t>FERIDE</t>
  </si>
  <si>
    <t>CH 120.1653.8255.0</t>
  </si>
  <si>
    <t>CH 120.1488.6023.5</t>
  </si>
  <si>
    <t>CH 120.1579.4610.4</t>
  </si>
  <si>
    <t>HAWAII</t>
  </si>
  <si>
    <t>CH 120.1579.4612.8</t>
  </si>
  <si>
    <t>BORMIA</t>
  </si>
  <si>
    <t>CH 120.1514.8328.5</t>
  </si>
  <si>
    <t>HOPPLA</t>
  </si>
  <si>
    <t>Familie</t>
  </si>
  <si>
    <t>Sonnenbergstrasse 49</t>
  </si>
  <si>
    <t>barbara.wiget@me.com</t>
  </si>
  <si>
    <t>CH 120.1682.6923.0</t>
  </si>
  <si>
    <t>BACARA</t>
  </si>
  <si>
    <t>CH 120.1602.5394.7</t>
  </si>
  <si>
    <t>CH 120.1690.6255.7</t>
  </si>
  <si>
    <t>NOELIA</t>
  </si>
  <si>
    <t>CH 120.1708.5231.4</t>
  </si>
  <si>
    <t>CH 120.1600.9197.6</t>
  </si>
  <si>
    <t>DARIA</t>
  </si>
  <si>
    <t>CH 120.1619.6725.6</t>
  </si>
  <si>
    <t>NOKIA</t>
  </si>
  <si>
    <t>yvonne.dobler5@gmail.com</t>
  </si>
  <si>
    <t>CH 120.1637.7500.2</t>
  </si>
  <si>
    <t>ABIGAIL</t>
  </si>
  <si>
    <t>CH 120.1682.9953.4</t>
  </si>
  <si>
    <t>ROSA</t>
  </si>
  <si>
    <t>CH 120.1577.8930.5</t>
  </si>
  <si>
    <t>CH 120.1579.4614.2</t>
  </si>
  <si>
    <t>GHANA</t>
  </si>
  <si>
    <t>CH 120.1579.4613.5</t>
  </si>
  <si>
    <t>CH 120.1734.0033.8</t>
  </si>
  <si>
    <t>CH 120.1454.8528.8</t>
  </si>
  <si>
    <t>RAHEL</t>
  </si>
  <si>
    <t>CH 120.1759.4791.6</t>
  </si>
  <si>
    <t>MUFFIN</t>
  </si>
  <si>
    <t>CH 120.1745.8246.0</t>
  </si>
  <si>
    <t>CH 120.1577.8934.3</t>
  </si>
  <si>
    <t>LOLA</t>
  </si>
  <si>
    <t>CH 120.1755.5065.9</t>
  </si>
  <si>
    <t>CH 120.1734.0052.9</t>
  </si>
  <si>
    <t>ELITE</t>
  </si>
  <si>
    <t>CH 120.1725.8923.2</t>
  </si>
  <si>
    <t>ZUMA</t>
  </si>
  <si>
    <t>CH 120.1758.1027.2</t>
  </si>
  <si>
    <t>COCO</t>
  </si>
  <si>
    <t>CH 120.1399.0415.3</t>
  </si>
  <si>
    <t>CH 120.1754.7823.6</t>
  </si>
  <si>
    <t>CH 120.1387.0788.5</t>
  </si>
  <si>
    <t>CH 120.1300.7638.5</t>
  </si>
  <si>
    <t>KARDA</t>
  </si>
  <si>
    <t>CH 120.1725.8935.5</t>
  </si>
  <si>
    <t>CH 120.1795.0779.6</t>
  </si>
  <si>
    <t>FARNA</t>
  </si>
  <si>
    <t>CH 120.1792.0186.1</t>
  </si>
  <si>
    <t>CH 120.1581.6039.4</t>
  </si>
  <si>
    <t>WENKE</t>
  </si>
  <si>
    <t>CH 120.1745.2530.6</t>
  </si>
  <si>
    <t>JORA</t>
  </si>
  <si>
    <t>CH 120.1700.1128.5</t>
  </si>
  <si>
    <t>ADELHEID</t>
  </si>
  <si>
    <t>CH 120.1460.3450.8</t>
  </si>
  <si>
    <t>POLLY</t>
  </si>
  <si>
    <t>TIMO</t>
  </si>
  <si>
    <t>CH 120.1708.2760.2</t>
  </si>
  <si>
    <t>CH 120.1745.6635.4</t>
  </si>
  <si>
    <t>TESS</t>
  </si>
  <si>
    <t>CH 120.1581.6044.8</t>
  </si>
  <si>
    <t>MOLLY</t>
  </si>
  <si>
    <t>CH 120.1725.8942.3</t>
  </si>
  <si>
    <t>PEPITA</t>
  </si>
  <si>
    <t>CH 120.1360.0290.6</t>
  </si>
  <si>
    <t>NELA</t>
  </si>
  <si>
    <t>KOMET</t>
  </si>
  <si>
    <t>CH 120.1718.3237.7</t>
  </si>
  <si>
    <t>OXANA 2.0</t>
  </si>
  <si>
    <t>CH 120.1755.5102.1</t>
  </si>
  <si>
    <t>CH 120.1765.0103.2</t>
  </si>
  <si>
    <t>CH 120.1781.4611.8</t>
  </si>
  <si>
    <t>HALINA</t>
  </si>
  <si>
    <t>CH 120.1732.9241.4</t>
  </si>
  <si>
    <t>CH 120.1581.6045.5</t>
  </si>
  <si>
    <t>WANJA</t>
  </si>
  <si>
    <t>CH 120.1798.3373.4</t>
  </si>
  <si>
    <t>BLUE</t>
  </si>
  <si>
    <t>CH 120.1690.5268.8</t>
  </si>
  <si>
    <t>GLOCKE</t>
  </si>
  <si>
    <t>CH 120.1746.2645.4</t>
  </si>
  <si>
    <t>ZILLA</t>
  </si>
  <si>
    <t>ZUSER</t>
  </si>
  <si>
    <t>CH 120.1664.9319.4</t>
  </si>
  <si>
    <t>CH 120.1690.5271.8</t>
  </si>
  <si>
    <t>TENAR</t>
  </si>
  <si>
    <t>CH 120.1708.5251.2</t>
  </si>
  <si>
    <t>SONJA</t>
  </si>
  <si>
    <t>CH 120.1704.6221.6</t>
  </si>
  <si>
    <t>CHILLI</t>
  </si>
  <si>
    <t>CH 120.1717.7638.1</t>
  </si>
  <si>
    <t>ALISHA</t>
  </si>
  <si>
    <t>CH 120.1690.5272.5</t>
  </si>
  <si>
    <t>GABRIELA</t>
  </si>
  <si>
    <t>CH 120.1387.0792.2</t>
  </si>
  <si>
    <t>GIULIA</t>
  </si>
  <si>
    <t>CH 120.1734.0071.0</t>
  </si>
  <si>
    <t>ELECTRA</t>
  </si>
  <si>
    <t>CH 120.1793.8373.4</t>
  </si>
  <si>
    <t>ILANA</t>
  </si>
  <si>
    <t>GREGI</t>
  </si>
  <si>
    <t>CH 120.1651.8102.3</t>
  </si>
  <si>
    <t>BALTIKA</t>
  </si>
  <si>
    <t>CH 120.1727.2004.8</t>
  </si>
  <si>
    <t>CH 120.1690.5282.4</t>
  </si>
  <si>
    <t>CH 120.1725.8951.5</t>
  </si>
  <si>
    <t>JAMAICA</t>
  </si>
  <si>
    <t>CH 120.1715.2369.5</t>
  </si>
  <si>
    <t>KARA</t>
  </si>
  <si>
    <t>CH 120.1690.5286.2</t>
  </si>
  <si>
    <t>CH 120.1690.5287.9</t>
  </si>
  <si>
    <t>GRETEL</t>
  </si>
  <si>
    <t>CH 120.1734.0076.5</t>
  </si>
  <si>
    <t>ERLE P</t>
  </si>
  <si>
    <t>CH 120.1725.8953.9</t>
  </si>
  <si>
    <t>PAPAYA</t>
  </si>
  <si>
    <t>CH 120.1690.5291.6</t>
  </si>
  <si>
    <t>GORDULA</t>
  </si>
  <si>
    <t>CH 120.1781.4616.3</t>
  </si>
  <si>
    <t>HEILA</t>
  </si>
  <si>
    <t>CH 120.1793.8377.2</t>
  </si>
  <si>
    <t>ILDA</t>
  </si>
  <si>
    <t>CH 120.1771.1001.1</t>
  </si>
  <si>
    <t>MARA</t>
  </si>
  <si>
    <t>CH 120.1667.8218.2</t>
  </si>
  <si>
    <t>CH 120.1674.1928.5</t>
  </si>
  <si>
    <t>CLEMENS</t>
  </si>
  <si>
    <t>CH 120.1674.1929.2</t>
  </si>
  <si>
    <t>WEGA</t>
  </si>
  <si>
    <t>CH 120.1674.1930.8</t>
  </si>
  <si>
    <t>WICKI</t>
  </si>
  <si>
    <t>CH 120.1708.5253.6</t>
  </si>
  <si>
    <t>RUTA</t>
  </si>
  <si>
    <t>CH 120.1460.3454.6</t>
  </si>
  <si>
    <t>CH 120.1803.9274.9</t>
  </si>
  <si>
    <t>CH 120.1795.1122.9</t>
  </si>
  <si>
    <t>CH 120.1387.0794.6</t>
  </si>
  <si>
    <t>CH 120.1725.8956.0</t>
  </si>
  <si>
    <t>BRANDY</t>
  </si>
  <si>
    <t>CH 120.1690.5299.2</t>
  </si>
  <si>
    <t>CH 120.1793.8383.3</t>
  </si>
  <si>
    <t>CH 120.1745.2542.9</t>
  </si>
  <si>
    <t>ALLEGRA</t>
  </si>
  <si>
    <t>CH 120.1815.8863.9</t>
  </si>
  <si>
    <t>ANOUK</t>
  </si>
  <si>
    <t>CH 120.1745.2544.3</t>
  </si>
  <si>
    <t>KALINA</t>
  </si>
  <si>
    <t>KENDI</t>
  </si>
  <si>
    <t>CH 120.1745.2545.0</t>
  </si>
  <si>
    <t>OLEYA</t>
  </si>
  <si>
    <t>CH 120.1804.0801.3</t>
  </si>
  <si>
    <t>TAYLOR</t>
  </si>
  <si>
    <t>CH 120.1724.8274.8</t>
  </si>
  <si>
    <t>CH 120.1573.5050.5</t>
  </si>
  <si>
    <t>DORLI</t>
  </si>
  <si>
    <t>CH 120.1725.8959.1</t>
  </si>
  <si>
    <t>J.LO</t>
  </si>
  <si>
    <t>CH 120.1792.7324.0</t>
  </si>
  <si>
    <t>SHAULA</t>
  </si>
  <si>
    <t>CH 120.1789.9385.9</t>
  </si>
  <si>
    <t>CH 120.1693.0109.0</t>
  </si>
  <si>
    <t>CANDY</t>
  </si>
  <si>
    <t>CH 120.1387.0796.0</t>
  </si>
  <si>
    <t>CH 120.1664.0014.7</t>
  </si>
  <si>
    <t>RAMA</t>
  </si>
  <si>
    <t>ADONIS</t>
  </si>
  <si>
    <t>Martin jun.</t>
  </si>
  <si>
    <t>CH 120.1734.0089.5</t>
  </si>
  <si>
    <t>CH 120.1690.5303.6</t>
  </si>
  <si>
    <t>CH 120.1824.8723.8</t>
  </si>
  <si>
    <t>CH 120.1793.8386.4</t>
  </si>
  <si>
    <t>HARES</t>
  </si>
  <si>
    <t>CH 120.1821.8967.5</t>
  </si>
  <si>
    <t>BARISTA</t>
  </si>
  <si>
    <t>CH 120.1577.8938.1</t>
  </si>
  <si>
    <t>CH 120.1765.2780.3</t>
  </si>
  <si>
    <t>ZAETTI</t>
  </si>
  <si>
    <t>CH 120.1821.8971.2</t>
  </si>
  <si>
    <t>CH 120.1825.9629.9</t>
  </si>
  <si>
    <t>SANY</t>
  </si>
  <si>
    <t>CH 120.1690.5305.0</t>
  </si>
  <si>
    <t>HILDI</t>
  </si>
  <si>
    <t>CH 120.1784.2667.8</t>
  </si>
  <si>
    <t>CH 120.1835.1495.7</t>
  </si>
  <si>
    <t>FLOCKE</t>
  </si>
  <si>
    <t>CH 120.1793.8391.8</t>
  </si>
  <si>
    <t>ELVIRA</t>
  </si>
  <si>
    <t>CH 120.1825.9632.9</t>
  </si>
  <si>
    <t>CH 120.1607.1364.9</t>
  </si>
  <si>
    <t>CH 120.1792.0199.1</t>
  </si>
  <si>
    <t>CINTHIA</t>
  </si>
  <si>
    <t>CH 120.1816.6385.5</t>
  </si>
  <si>
    <t>ATIKA</t>
  </si>
  <si>
    <t>CH 120.1700.2973.0</t>
  </si>
  <si>
    <t>ZINA</t>
  </si>
  <si>
    <t>CH 120.1839.6814.9</t>
  </si>
  <si>
    <t>MERCI</t>
  </si>
  <si>
    <t>CH 120.1785.7188.0</t>
  </si>
  <si>
    <t>CHRIS</t>
  </si>
  <si>
    <t>CH 120.1616.9751.1</t>
  </si>
  <si>
    <t>CH 120.1799.7420.8</t>
  </si>
  <si>
    <t>CH 120.1838.8536.1</t>
  </si>
  <si>
    <t>CH 120.1846.3472.2</t>
  </si>
  <si>
    <t>SAWELA</t>
  </si>
  <si>
    <t>CH 120.1651.5591.8</t>
  </si>
  <si>
    <t>CAPRICE</t>
  </si>
  <si>
    <t>CH 120.1821.8975.0</t>
  </si>
  <si>
    <t>HAZEL</t>
  </si>
  <si>
    <t>CH 120.1846.0527.2</t>
  </si>
  <si>
    <t>JOSY</t>
  </si>
  <si>
    <t>CH 120.1835.1508.4</t>
  </si>
  <si>
    <t>FROSTY</t>
  </si>
  <si>
    <t>CH 120.1783.6917.3</t>
  </si>
  <si>
    <t>D'BLITZ</t>
  </si>
  <si>
    <t>CH 120.1838.8538.5</t>
  </si>
  <si>
    <t>CH 120.1838.8539.2</t>
  </si>
  <si>
    <t>ALINDA</t>
  </si>
  <si>
    <t>ASTERIX</t>
  </si>
  <si>
    <t>CH 120.1781.4626.2</t>
  </si>
  <si>
    <t>JAVA</t>
  </si>
  <si>
    <t>CH 120.1829.7126.3</t>
  </si>
  <si>
    <t>HILENA</t>
  </si>
  <si>
    <t>HARDI</t>
  </si>
  <si>
    <t>CH 120.1781.4629.3</t>
  </si>
  <si>
    <t>CH 120.1725.8980.5</t>
  </si>
  <si>
    <t>ORRERO-ET</t>
  </si>
  <si>
    <t>CH 120.1838.5558.6</t>
  </si>
  <si>
    <t>WAIOLA</t>
  </si>
  <si>
    <t>CH 120.1776.9331.6</t>
  </si>
  <si>
    <t>CH 120.1824.6592.2</t>
  </si>
  <si>
    <t>CH 120.1725.8982.9</t>
  </si>
  <si>
    <t>BAGHIRA</t>
  </si>
  <si>
    <t>CH 120.1725.8983.6</t>
  </si>
  <si>
    <t>SAPHIR</t>
  </si>
  <si>
    <t>CH 120.1840.6232.7</t>
  </si>
  <si>
    <t>CH 120.1818.8161.7</t>
  </si>
  <si>
    <t>Meister</t>
  </si>
  <si>
    <t>Ueli</t>
  </si>
  <si>
    <t>CH 120.1846.0532.6</t>
  </si>
  <si>
    <t>BLAUBEERE</t>
  </si>
  <si>
    <t>CH 120.1840.6233.4</t>
  </si>
  <si>
    <t>VALERIA</t>
  </si>
  <si>
    <t>CH 120.1840.6234.1</t>
  </si>
  <si>
    <t>LIVIA</t>
  </si>
  <si>
    <t>CH 120.1839.6820.0</t>
  </si>
  <si>
    <t>JULIER</t>
  </si>
  <si>
    <t>CH 120.1851.2642.4</t>
  </si>
  <si>
    <t>CH 120.1838.8541.5</t>
  </si>
  <si>
    <t>LEANA</t>
  </si>
  <si>
    <t>CH 120.1835.0715.7</t>
  </si>
  <si>
    <t>MEDUSA</t>
  </si>
  <si>
    <t>CH 120.1840.6236.5</t>
  </si>
  <si>
    <t>BENNI</t>
  </si>
  <si>
    <t>CH 120.1835.1514.5</t>
  </si>
  <si>
    <t>CH 120.1839.1328.6</t>
  </si>
  <si>
    <t>CH 120.1840.6237.2</t>
  </si>
  <si>
    <t>RACHIDA</t>
  </si>
  <si>
    <t>PILATUS</t>
  </si>
  <si>
    <t>CH 120.1776.9332.3</t>
  </si>
  <si>
    <t>OMINA</t>
  </si>
  <si>
    <t>CH 120.1781.2955.5</t>
  </si>
  <si>
    <t>ANGELA</t>
  </si>
  <si>
    <t>CH 120.1785.7192.7</t>
  </si>
  <si>
    <t>CHRISTINA</t>
  </si>
  <si>
    <t>CH 120.1785.7193.4</t>
  </si>
  <si>
    <t>CH 120.1835.1516.9</t>
  </si>
  <si>
    <t>FIESTA</t>
  </si>
  <si>
    <t>CH 120.1781.2958.6</t>
  </si>
  <si>
    <t>CH 120.1872.5016.5</t>
  </si>
  <si>
    <t>CH 120.1846.0533.3</t>
  </si>
  <si>
    <t>BANANASPLIT</t>
  </si>
  <si>
    <t>CH 120.1827.7693.6</t>
  </si>
  <si>
    <t>CH 120.1830.4951.0</t>
  </si>
  <si>
    <t>CH 120.1839.1334.7</t>
  </si>
  <si>
    <t>YVETTE</t>
  </si>
  <si>
    <t>CH 120.1821.8978.1</t>
  </si>
  <si>
    <t>BLONDIE</t>
  </si>
  <si>
    <t>CH 120.1870.6691.9</t>
  </si>
  <si>
    <t>ELI</t>
  </si>
  <si>
    <t>CH 120.1839.1337.8</t>
  </si>
  <si>
    <t>IANDA</t>
  </si>
  <si>
    <t>CH 120.1873.0919.1</t>
  </si>
  <si>
    <t>SCHAKIRA</t>
  </si>
  <si>
    <t>CH 120.1827.7694.3</t>
  </si>
  <si>
    <t>CH 120.1839.9335.6</t>
  </si>
  <si>
    <t>CH 120.1860.1799.8</t>
  </si>
  <si>
    <t>CH 120.1830.4954.1</t>
  </si>
  <si>
    <t>ARONE SG-ET</t>
  </si>
  <si>
    <t>CH 120.1846.0536.4</t>
  </si>
  <si>
    <t>TRULLA</t>
  </si>
  <si>
    <t>CH 120.1873.9556.9</t>
  </si>
  <si>
    <t>ALABAMA</t>
  </si>
  <si>
    <t>CH 120.1771.1006.6</t>
  </si>
  <si>
    <t>FINNIA</t>
  </si>
  <si>
    <t>CH 120.1817.1885.2</t>
  </si>
  <si>
    <t>PONY</t>
  </si>
  <si>
    <t>CH 120.1720.8968.8</t>
  </si>
  <si>
    <t>KAEFER</t>
  </si>
  <si>
    <t>CH 120.1840.6243.3</t>
  </si>
  <si>
    <t>CH 120.1771.1008.0</t>
  </si>
  <si>
    <t>CHANEL</t>
  </si>
  <si>
    <t>CH 120.1827.7696.7</t>
  </si>
  <si>
    <t>CH 120.1835.1529.9</t>
  </si>
  <si>
    <t>FLORENZ</t>
  </si>
  <si>
    <t>CH 120.1835.1530.5</t>
  </si>
  <si>
    <t>FURY</t>
  </si>
  <si>
    <t>CH 120.1821.8982.8</t>
  </si>
  <si>
    <t>CH 120.1840.6245.7</t>
  </si>
  <si>
    <t>CHILI</t>
  </si>
  <si>
    <t>CH 120.1873.9559.0</t>
  </si>
  <si>
    <t>CH 120.1827.7697.4</t>
  </si>
  <si>
    <t>JUMILLIA</t>
  </si>
  <si>
    <t>CH 120.1838.8560.6</t>
  </si>
  <si>
    <t>ARCANA</t>
  </si>
  <si>
    <t>CH 120.1792.9499.3</t>
  </si>
  <si>
    <t>CH 120.1882.3815.5</t>
  </si>
  <si>
    <t>HANOVA</t>
  </si>
  <si>
    <t>CH 120.1784.2685.2</t>
  </si>
  <si>
    <t>CH 120.1784.2686.9</t>
  </si>
  <si>
    <t>CH 120.1759.0397.4</t>
  </si>
  <si>
    <t>BASTI</t>
  </si>
  <si>
    <t>CH 120.1835.1534.3</t>
  </si>
  <si>
    <t>GERTRUD</t>
  </si>
  <si>
    <t>CH 120.1835.1536.7</t>
  </si>
  <si>
    <t>GRAFFITI</t>
  </si>
  <si>
    <t>CH 120.1835.1538.1</t>
  </si>
  <si>
    <t>GRENADA</t>
  </si>
  <si>
    <t>JAY PI</t>
  </si>
  <si>
    <t>CH 120.1792.9500.6</t>
  </si>
  <si>
    <t>BELANIA</t>
  </si>
  <si>
    <t>CH 120.1861.7138.6</t>
  </si>
  <si>
    <t>CH 120.1864.0168.1</t>
  </si>
  <si>
    <t>VALUNA-ET</t>
  </si>
  <si>
    <t>CH 120.1840.6248.8</t>
  </si>
  <si>
    <t>CH 120.1864.0169.8</t>
  </si>
  <si>
    <t>VANJA-ET</t>
  </si>
  <si>
    <t>CH 120.1821.9341.2</t>
  </si>
  <si>
    <t>JOELLE</t>
  </si>
  <si>
    <t>CH 120.1833.7078.2</t>
  </si>
  <si>
    <t>CH 120.1896.9641.1</t>
  </si>
  <si>
    <t>CH 120.1896.9642.8</t>
  </si>
  <si>
    <t>GWENDELIN</t>
  </si>
  <si>
    <t>CH 120.1827.7698.1</t>
  </si>
  <si>
    <t>CH 120.1840.6249.5</t>
  </si>
  <si>
    <t>MATHILDA</t>
  </si>
  <si>
    <t>CH 120.1900.6050.8</t>
  </si>
  <si>
    <t>GENUA</t>
  </si>
  <si>
    <t>CH 120.1896.9644.2</t>
  </si>
  <si>
    <t>GARDENA</t>
  </si>
  <si>
    <t>CH 120.1896.9645.9</t>
  </si>
  <si>
    <t>GWITTER</t>
  </si>
  <si>
    <t>CH 120.1901.6992.8</t>
  </si>
  <si>
    <t>CH 120.1792.9502.0</t>
  </si>
  <si>
    <t>CAMILLA</t>
  </si>
  <si>
    <t>CH 120.1817.1889.0</t>
  </si>
  <si>
    <t>CHIPSY</t>
  </si>
  <si>
    <t>CH 120.1839.6835.4</t>
  </si>
  <si>
    <t>CH 120.1796.9965.1</t>
  </si>
  <si>
    <t>CH 120.1607.1371.7</t>
  </si>
  <si>
    <t>ADRIAN</t>
  </si>
  <si>
    <t>CH 120.1907.9083.2</t>
  </si>
  <si>
    <t>BELLEVUE</t>
  </si>
  <si>
    <t>CH 120.1890.6366.4</t>
  </si>
  <si>
    <t>CH 120.1890.6367.1</t>
  </si>
  <si>
    <t>CH 120.1792.9505.1</t>
  </si>
  <si>
    <t>CH 120.1840.6255.6</t>
  </si>
  <si>
    <t>CH 120.1230.2228.3</t>
  </si>
  <si>
    <t>BENJI</t>
  </si>
  <si>
    <t>CH 120.1917.7378.0</t>
  </si>
  <si>
    <t>BLUEBERRY</t>
  </si>
  <si>
    <t>CH 120.1895.3200.9</t>
  </si>
  <si>
    <t>CH 120.1896.9652.7</t>
  </si>
  <si>
    <t>GRANATE</t>
  </si>
  <si>
    <t>MAURO</t>
  </si>
  <si>
    <t>CH 120.1902.3357.5</t>
  </si>
  <si>
    <t>CH 120.1861.7648.0</t>
  </si>
  <si>
    <t>MAMBA</t>
  </si>
  <si>
    <t>CH 120.1896.9655.8</t>
  </si>
  <si>
    <t>CH 120.1821.9342.9</t>
  </si>
  <si>
    <t>CH 120.1907.9094.8</t>
  </si>
  <si>
    <t>DIJURI</t>
  </si>
  <si>
    <t>CH 120.1827.7700.1</t>
  </si>
  <si>
    <t>CH 120.1837.6569.4</t>
  </si>
  <si>
    <t>ELINA</t>
  </si>
  <si>
    <t>CHILLY-ET</t>
  </si>
  <si>
    <t>CH 120.1902.5973.5</t>
  </si>
  <si>
    <t>BOND</t>
  </si>
  <si>
    <t>CH 120.1890.6368.8</t>
  </si>
  <si>
    <t>CH 120.1890.6369.5</t>
  </si>
  <si>
    <t>CH 120.1821.9343.6</t>
  </si>
  <si>
    <t>JALINA</t>
  </si>
  <si>
    <t>JJ-P</t>
  </si>
  <si>
    <t>CH 120.1910.8176.2</t>
  </si>
  <si>
    <t>CH 120.1910.8177.9</t>
  </si>
  <si>
    <t>DILL</t>
  </si>
  <si>
    <t>CH 120.1820.9371.2</t>
  </si>
  <si>
    <t>CH 120.1875.4422.6</t>
  </si>
  <si>
    <t>OPKE</t>
  </si>
  <si>
    <t>OPTIMUS</t>
  </si>
  <si>
    <t>CH 120.1910.8180.9</t>
  </si>
  <si>
    <t>MYTHOS</t>
  </si>
  <si>
    <t>CH 120.1890.6371.8</t>
  </si>
  <si>
    <t>CH 120.1934.4842.6</t>
  </si>
  <si>
    <t>CH 120.1875.4423.3</t>
  </si>
  <si>
    <t>BANDIX</t>
  </si>
  <si>
    <t>CH 120.1873.9562.0</t>
  </si>
  <si>
    <t>CH 120.1875.4424.0</t>
  </si>
  <si>
    <t>OPURA</t>
  </si>
  <si>
    <t>CH 120.1896.9661.9</t>
  </si>
  <si>
    <t>DILAN PP-ET</t>
  </si>
  <si>
    <t>CH 120.1861.7146.1</t>
  </si>
  <si>
    <t>CALVINA</t>
  </si>
  <si>
    <t>CH 120.1907.6893.0</t>
  </si>
  <si>
    <t>CH 120.1861.8776.9</t>
  </si>
  <si>
    <t>JOGHURT</t>
  </si>
  <si>
    <t>ODILL P</t>
  </si>
  <si>
    <t>CH 120.1796.9966.8</t>
  </si>
  <si>
    <t>JUMBA</t>
  </si>
  <si>
    <t>CH 120.1839.9343.1</t>
  </si>
  <si>
    <t>ARVID</t>
  </si>
  <si>
    <t>CH 120.1873.9564.4</t>
  </si>
  <si>
    <t>DUEDI</t>
  </si>
  <si>
    <t>CH 120.1840.6265.5</t>
  </si>
  <si>
    <t>VIOLETTA</t>
  </si>
  <si>
    <t>CH 120.1907.4782.9</t>
  </si>
  <si>
    <t>CH 120.1860.4675.2</t>
  </si>
  <si>
    <t>AG NARIAN-ET</t>
  </si>
  <si>
    <t>CH 120.1907.4783.6</t>
  </si>
  <si>
    <t>GENTA</t>
  </si>
  <si>
    <t>CH 120.1821.9344.3</t>
  </si>
  <si>
    <t xml:space="preserve"> BRETAGNE</t>
  </si>
  <si>
    <t>CH 120.1882.3846.9</t>
  </si>
  <si>
    <t>CH 120.1839.9344.8</t>
  </si>
  <si>
    <t>CH 120.1840.6264.8</t>
  </si>
  <si>
    <t>RHEA</t>
  </si>
  <si>
    <t>CH 120.1910.8183.0</t>
  </si>
  <si>
    <t>ROVIVA</t>
  </si>
  <si>
    <t>RANDY</t>
  </si>
  <si>
    <t>CH 120.1910.8186.1</t>
  </si>
  <si>
    <t>DIDDL</t>
  </si>
  <si>
    <t>CH 120.1904.4455.1</t>
  </si>
  <si>
    <t>CAMILLO-ET</t>
  </si>
  <si>
    <t>CH 120.1893.7466.1</t>
  </si>
  <si>
    <t>CH 120.1896.9667.1</t>
  </si>
  <si>
    <t>GRANDE</t>
  </si>
  <si>
    <t>CH 120.1896.9669.5</t>
  </si>
  <si>
    <t>CH 120.1895.3215.3</t>
  </si>
  <si>
    <t>COLINA</t>
  </si>
  <si>
    <t>CH 120.1895.3216.0</t>
  </si>
  <si>
    <t>CH 120.1796.9967.5</t>
  </si>
  <si>
    <t>CH 120.1820.9378.1</t>
  </si>
  <si>
    <t>JURA</t>
  </si>
  <si>
    <t>CH 120.1936.9306.2</t>
  </si>
  <si>
    <t>PENELOPE</t>
  </si>
  <si>
    <t>CH 120.1816.3591.3</t>
  </si>
  <si>
    <t>HILLBILLY</t>
  </si>
  <si>
    <t>CH 120.1901.9098.4</t>
  </si>
  <si>
    <t>JAMALIA</t>
  </si>
  <si>
    <t>CH 120.1896.9672.5</t>
  </si>
  <si>
    <t>GRETA</t>
  </si>
  <si>
    <t>CH 120.1896.9673.2</t>
  </si>
  <si>
    <t>GOLDENGATE</t>
  </si>
  <si>
    <t>CH 120.1910.8190.8</t>
  </si>
  <si>
    <t>RABAETTLI</t>
  </si>
  <si>
    <t>CH 120.1923.4709.6</t>
  </si>
  <si>
    <t>SAROJA</t>
  </si>
  <si>
    <t>CH 120.1923.4710.2</t>
  </si>
  <si>
    <t xml:space="preserve">BONELLA </t>
  </si>
  <si>
    <t>CH 120.1874.0407.0</t>
  </si>
  <si>
    <t>MAGNUM</t>
  </si>
  <si>
    <t>CH 120.1890.6373.2</t>
  </si>
  <si>
    <t>CH 120.1890.6374.9</t>
  </si>
  <si>
    <t>CH 120.1896.2501.5</t>
  </si>
  <si>
    <t>VALEX-ET</t>
  </si>
  <si>
    <t>CH 120.1882.3854.4</t>
  </si>
  <si>
    <t>HAJSHA</t>
  </si>
  <si>
    <t>CH 120.1816.3593.7</t>
  </si>
  <si>
    <t>CALEA</t>
  </si>
  <si>
    <t>CH 120.1796.9968.2</t>
  </si>
  <si>
    <t>JENNY</t>
  </si>
  <si>
    <t>CH 120.1850.1523.0</t>
  </si>
  <si>
    <t>CH 120.1850.1524.7</t>
  </si>
  <si>
    <t>HARPUNE</t>
  </si>
  <si>
    <t>CH 120.1850.1527.8</t>
  </si>
  <si>
    <t>CH 120.1896.9674.9</t>
  </si>
  <si>
    <t>GATTO</t>
  </si>
  <si>
    <t>CH 120.1892.3062.2</t>
  </si>
  <si>
    <t>CH 120.1873.2143.8</t>
  </si>
  <si>
    <t>CYRA</t>
  </si>
  <si>
    <t>CH 120.1896.2502.2</t>
  </si>
  <si>
    <t>CH 120.1890.6375.6</t>
  </si>
  <si>
    <t>CH 120.1710.5488.5</t>
  </si>
  <si>
    <t>PERINE</t>
  </si>
  <si>
    <t>CH 120.1710.5492.2</t>
  </si>
  <si>
    <t>JESSIKA</t>
  </si>
  <si>
    <t>Fam.</t>
  </si>
  <si>
    <t>CH 120.1861.7169.0</t>
  </si>
  <si>
    <t>BALU</t>
  </si>
  <si>
    <t xml:space="preserve">  7771 kg</t>
  </si>
  <si>
    <t xml:space="preserve">  7065 kg</t>
  </si>
  <si>
    <t xml:space="preserve">  6835 kg</t>
  </si>
  <si>
    <t xml:space="preserve">  7656 kg</t>
  </si>
  <si>
    <t xml:space="preserve">  7317 kg</t>
  </si>
  <si>
    <t xml:space="preserve">  7872 kg</t>
  </si>
  <si>
    <t xml:space="preserve">  6528 kg</t>
  </si>
  <si>
    <t xml:space="preserve">  8637 kg</t>
  </si>
  <si>
    <t xml:space="preserve">  6691 kg</t>
  </si>
  <si>
    <t xml:space="preserve">  9192 kg</t>
  </si>
  <si>
    <t xml:space="preserve">  7374 kg</t>
  </si>
  <si>
    <t xml:space="preserve">  9407 kg</t>
  </si>
  <si>
    <t xml:space="preserve">  6646 kg</t>
  </si>
  <si>
    <t xml:space="preserve">  8242 kg</t>
  </si>
  <si>
    <t xml:space="preserve">  5314 kg</t>
  </si>
  <si>
    <t xml:space="preserve">  6926 kg</t>
  </si>
  <si>
    <t xml:space="preserve">  6674 kg</t>
  </si>
  <si>
    <t xml:space="preserve">  7888 kg</t>
  </si>
  <si>
    <t xml:space="preserve">  8342 kg</t>
  </si>
  <si>
    <t xml:space="preserve">  5847 kg</t>
  </si>
  <si>
    <t xml:space="preserve">  6876 kg</t>
  </si>
  <si>
    <t xml:space="preserve">  5215 kg</t>
  </si>
  <si>
    <t xml:space="preserve">  9591 kg</t>
  </si>
  <si>
    <t xml:space="preserve">  8616 kg</t>
  </si>
  <si>
    <t xml:space="preserve">  7689 kg</t>
  </si>
  <si>
    <t xml:space="preserve">  6261 kg</t>
  </si>
  <si>
    <t xml:space="preserve">  5884 kg</t>
  </si>
  <si>
    <t xml:space="preserve">  7853 kg</t>
  </si>
  <si>
    <t xml:space="preserve">  9065 kg</t>
  </si>
  <si>
    <t xml:space="preserve">  9260 kg</t>
  </si>
  <si>
    <t xml:space="preserve">  9960 kg</t>
  </si>
  <si>
    <t xml:space="preserve">  8547 kg</t>
  </si>
  <si>
    <t xml:space="preserve">  7402 kg</t>
  </si>
  <si>
    <t xml:space="preserve">  8091 kg</t>
  </si>
  <si>
    <t xml:space="preserve">  7049 kg</t>
  </si>
  <si>
    <t xml:space="preserve">  7551 kg</t>
  </si>
  <si>
    <t xml:space="preserve">  7850 kg</t>
  </si>
  <si>
    <t xml:space="preserve">  7291 kg</t>
  </si>
  <si>
    <t xml:space="preserve">  8585 kg</t>
  </si>
  <si>
    <t xml:space="preserve">  6000 kg</t>
  </si>
  <si>
    <t xml:space="preserve">  6892 kg</t>
  </si>
  <si>
    <t xml:space="preserve">  6415 kg</t>
  </si>
  <si>
    <t xml:space="preserve">  6934 kg</t>
  </si>
  <si>
    <t xml:space="preserve">  7134 kg</t>
  </si>
  <si>
    <t xml:space="preserve">  8358 kg</t>
  </si>
  <si>
    <t xml:space="preserve">  6425 kg</t>
  </si>
  <si>
    <t xml:space="preserve">  7543 kg</t>
  </si>
  <si>
    <t xml:space="preserve">  5844 kg</t>
  </si>
  <si>
    <t xml:space="preserve">  5919 kg</t>
  </si>
  <si>
    <t xml:space="preserve">  5159 kg</t>
  </si>
  <si>
    <t xml:space="preserve">  5792 kg</t>
  </si>
  <si>
    <t xml:space="preserve">  4910 kg</t>
  </si>
  <si>
    <t xml:space="preserve">  5706 kg</t>
  </si>
  <si>
    <t>17.4 kg</t>
  </si>
  <si>
    <t xml:space="preserve">  7824 kg</t>
  </si>
  <si>
    <t xml:space="preserve">  8528 kg</t>
  </si>
  <si>
    <t xml:space="preserve">  7773 kg</t>
  </si>
  <si>
    <t xml:space="preserve">  8821 kg</t>
  </si>
  <si>
    <t xml:space="preserve">  8969 kg</t>
  </si>
  <si>
    <t xml:space="preserve">  7827 kg</t>
  </si>
  <si>
    <t xml:space="preserve">  5686 kg</t>
  </si>
  <si>
    <t xml:space="preserve">  6851 kg</t>
  </si>
  <si>
    <t xml:space="preserve">  5942 kg</t>
  </si>
  <si>
    <t xml:space="preserve">  5900 kg</t>
  </si>
  <si>
    <t xml:space="preserve"> 10484 kg</t>
  </si>
  <si>
    <t xml:space="preserve">  6466 kg</t>
  </si>
  <si>
    <t xml:space="preserve">  6453 kg</t>
  </si>
  <si>
    <t xml:space="preserve">  5392 kg</t>
  </si>
  <si>
    <t xml:space="preserve">  4561 kg</t>
  </si>
  <si>
    <t xml:space="preserve">  5101 kg</t>
  </si>
  <si>
    <t xml:space="preserve">  6172 kg</t>
  </si>
  <si>
    <t xml:space="preserve">  8542 kg</t>
  </si>
  <si>
    <t xml:space="preserve">  9127 kg</t>
  </si>
  <si>
    <t xml:space="preserve">  7410 kg</t>
  </si>
  <si>
    <t xml:space="preserve">  5219 kg</t>
  </si>
  <si>
    <t xml:space="preserve">  6637 kg</t>
  </si>
  <si>
    <t xml:space="preserve">  6111 kg</t>
  </si>
  <si>
    <t xml:space="preserve">  6433 kg</t>
  </si>
  <si>
    <t xml:space="preserve">  5838 kg</t>
  </si>
  <si>
    <t xml:space="preserve">  5525 kg</t>
  </si>
  <si>
    <t xml:space="preserve">  6094 kg</t>
  </si>
  <si>
    <t xml:space="preserve">  5301 kg</t>
  </si>
  <si>
    <t xml:space="preserve">  5744 kg</t>
  </si>
  <si>
    <t xml:space="preserve">  8218 kg</t>
  </si>
  <si>
    <t xml:space="preserve">  8780 kg</t>
  </si>
  <si>
    <t xml:space="preserve">  9545 kg</t>
  </si>
  <si>
    <t xml:space="preserve">  9062 kg</t>
  </si>
  <si>
    <t xml:space="preserve">  6838 kg</t>
  </si>
  <si>
    <t xml:space="preserve">  7848 kg</t>
  </si>
  <si>
    <t xml:space="preserve">  5893 kg</t>
  </si>
  <si>
    <t xml:space="preserve">  8638 kg</t>
  </si>
  <si>
    <t xml:space="preserve">  5477 kg</t>
  </si>
  <si>
    <t xml:space="preserve">  6435 kg</t>
  </si>
  <si>
    <t xml:space="preserve">  5670 kg</t>
  </si>
  <si>
    <t xml:space="preserve">  4952 kg</t>
  </si>
  <si>
    <t xml:space="preserve">  7019 kg</t>
  </si>
  <si>
    <t>18.8 kg</t>
  </si>
  <si>
    <t>18.9 kg</t>
  </si>
  <si>
    <t>19.9 kg</t>
  </si>
  <si>
    <t xml:space="preserve">  7122 kg</t>
  </si>
  <si>
    <t xml:space="preserve">  7710 kg</t>
  </si>
  <si>
    <t xml:space="preserve">  8863 kg</t>
  </si>
  <si>
    <t xml:space="preserve">  9484 kg</t>
  </si>
  <si>
    <t xml:space="preserve">  5788 kg</t>
  </si>
  <si>
    <t xml:space="preserve">  7215 kg</t>
  </si>
  <si>
    <t xml:space="preserve">  6245 kg</t>
  </si>
  <si>
    <t xml:space="preserve">  6808 kg</t>
  </si>
  <si>
    <t xml:space="preserve">  6106 kg</t>
  </si>
  <si>
    <t xml:space="preserve">  6397 kg</t>
  </si>
  <si>
    <t xml:space="preserve">  6356 kg</t>
  </si>
  <si>
    <t xml:space="preserve">  5857 kg</t>
  </si>
  <si>
    <t xml:space="preserve">  6879 kg</t>
  </si>
  <si>
    <t xml:space="preserve">  6024 kg</t>
  </si>
  <si>
    <t xml:space="preserve">  5505 kg</t>
  </si>
  <si>
    <t xml:space="preserve">  6204 kg</t>
  </si>
  <si>
    <t xml:space="preserve">  5922 kg</t>
  </si>
  <si>
    <t xml:space="preserve">  5138 kg</t>
  </si>
  <si>
    <t xml:space="preserve">  6735 kg</t>
  </si>
  <si>
    <t xml:space="preserve">  5732 kg</t>
  </si>
  <si>
    <t xml:space="preserve">  5767 kg</t>
  </si>
  <si>
    <t xml:space="preserve">  5064 kg</t>
  </si>
  <si>
    <t xml:space="preserve">  5591 kg</t>
  </si>
  <si>
    <t xml:space="preserve">  5021 kg</t>
  </si>
  <si>
    <t xml:space="preserve">  5130 kg</t>
  </si>
  <si>
    <t xml:space="preserve">  6055 kg</t>
  </si>
  <si>
    <t xml:space="preserve">  5578 kg</t>
  </si>
  <si>
    <t xml:space="preserve">  7315 kg</t>
  </si>
  <si>
    <t xml:space="preserve">  6922 kg</t>
  </si>
  <si>
    <t xml:space="preserve">  8093 kg</t>
  </si>
  <si>
    <t xml:space="preserve">  8620 kg</t>
  </si>
  <si>
    <t xml:space="preserve">  4418 kg</t>
  </si>
  <si>
    <t xml:space="preserve">  5657 kg</t>
  </si>
  <si>
    <t xml:space="preserve">  8111 kg</t>
  </si>
  <si>
    <t xml:space="preserve">  6168 kg</t>
  </si>
  <si>
    <t xml:space="preserve">  7681 kg</t>
  </si>
  <si>
    <t xml:space="preserve">  6663 kg</t>
  </si>
  <si>
    <t xml:space="preserve">  8508 kg</t>
  </si>
  <si>
    <t xml:space="preserve">  4346 kg</t>
  </si>
  <si>
    <t xml:space="preserve">  8362 kg</t>
  </si>
  <si>
    <t xml:space="preserve">  6929 kg</t>
  </si>
  <si>
    <t xml:space="preserve">  7093 kg</t>
  </si>
  <si>
    <t xml:space="preserve">  5903 kg</t>
  </si>
  <si>
    <t xml:space="preserve">  7260 kg</t>
  </si>
  <si>
    <t xml:space="preserve">  7990 kg</t>
  </si>
  <si>
    <t xml:space="preserve">  6854 kg</t>
  </si>
  <si>
    <t xml:space="preserve">  6139 kg</t>
  </si>
  <si>
    <t xml:space="preserve">  7448 kg</t>
  </si>
  <si>
    <t xml:space="preserve">  7087 kg</t>
  </si>
  <si>
    <t xml:space="preserve">  6636 kg</t>
  </si>
  <si>
    <t xml:space="preserve">  7046 kg</t>
  </si>
  <si>
    <t xml:space="preserve">  7385 kg</t>
  </si>
  <si>
    <t xml:space="preserve">  6367 kg</t>
  </si>
  <si>
    <t xml:space="preserve">  6270 kg</t>
  </si>
  <si>
    <t xml:space="preserve">  9163 kg</t>
  </si>
  <si>
    <t xml:space="preserve">  6370 kg</t>
  </si>
  <si>
    <t xml:space="preserve">  7037 kg</t>
  </si>
  <si>
    <t xml:space="preserve">  8142 kg</t>
  </si>
  <si>
    <t xml:space="preserve">  7412 kg</t>
  </si>
  <si>
    <t xml:space="preserve">  6686 kg</t>
  </si>
  <si>
    <t xml:space="preserve">  6609 kg</t>
  </si>
  <si>
    <t xml:space="preserve">  8172 kg</t>
  </si>
  <si>
    <t>23.3 kg</t>
  </si>
  <si>
    <t xml:space="preserve">  7321 kg</t>
  </si>
  <si>
    <t xml:space="preserve">  8526 kg</t>
  </si>
  <si>
    <t xml:space="preserve"> 10149 kg</t>
  </si>
  <si>
    <t xml:space="preserve">  6947 kg</t>
  </si>
  <si>
    <t xml:space="preserve">  8221 kg</t>
  </si>
  <si>
    <t xml:space="preserve">  7123 kg</t>
  </si>
  <si>
    <t xml:space="preserve">  7766 kg</t>
  </si>
  <si>
    <t xml:space="preserve">  5750 kg</t>
  </si>
  <si>
    <t xml:space="preserve">  5837 kg</t>
  </si>
  <si>
    <t xml:space="preserve">  7522 kg</t>
  </si>
  <si>
    <t xml:space="preserve">  7336 kg</t>
  </si>
  <si>
    <t xml:space="preserve">  7441 kg</t>
  </si>
  <si>
    <t xml:space="preserve">  8176 kg</t>
  </si>
  <si>
    <t xml:space="preserve">  8550 kg</t>
  </si>
  <si>
    <t xml:space="preserve">  7560 kg</t>
  </si>
  <si>
    <t xml:space="preserve">  7589 kg</t>
  </si>
  <si>
    <t xml:space="preserve">  6218 kg</t>
  </si>
  <si>
    <t xml:space="preserve">  6260 kg</t>
  </si>
  <si>
    <t xml:space="preserve">  8584 kg</t>
  </si>
  <si>
    <t xml:space="preserve">  8196 kg</t>
  </si>
  <si>
    <t xml:space="preserve">  7916 kg</t>
  </si>
  <si>
    <t xml:space="preserve">  7783 kg</t>
  </si>
  <si>
    <t xml:space="preserve">  8933 kg</t>
  </si>
  <si>
    <t xml:space="preserve">  7228 kg</t>
  </si>
  <si>
    <t xml:space="preserve">  7986 kg</t>
  </si>
  <si>
    <t xml:space="preserve">  9678 kg</t>
  </si>
  <si>
    <t xml:space="preserve">  7722 kg</t>
  </si>
  <si>
    <t xml:space="preserve">  7428 kg</t>
  </si>
  <si>
    <t xml:space="preserve">  6170 kg</t>
  </si>
  <si>
    <t xml:space="preserve">  6525 kg</t>
  </si>
  <si>
    <t xml:space="preserve">  6751 kg</t>
  </si>
  <si>
    <t xml:space="preserve">  6147 kg</t>
  </si>
  <si>
    <t xml:space="preserve">  5326 kg</t>
  </si>
  <si>
    <t xml:space="preserve">  5062 kg</t>
  </si>
  <si>
    <t xml:space="preserve">  6766 kg</t>
  </si>
  <si>
    <t xml:space="preserve">  8842 kg</t>
  </si>
  <si>
    <t xml:space="preserve">  7498 kg</t>
  </si>
  <si>
    <t xml:space="preserve">  6704 kg</t>
  </si>
  <si>
    <t xml:space="preserve">  7654 kg</t>
  </si>
  <si>
    <t xml:space="preserve">  7741 kg</t>
  </si>
  <si>
    <t xml:space="preserve">  9779 kg</t>
  </si>
  <si>
    <t xml:space="preserve">  7939 kg</t>
  </si>
  <si>
    <t xml:space="preserve">  6542 kg</t>
  </si>
  <si>
    <t xml:space="preserve">  7792 kg</t>
  </si>
  <si>
    <t xml:space="preserve">  7071 kg</t>
  </si>
  <si>
    <t xml:space="preserve">  6802 kg</t>
  </si>
  <si>
    <t xml:space="preserve">  7926 kg</t>
  </si>
  <si>
    <t xml:space="preserve">  6816 kg</t>
  </si>
  <si>
    <t xml:space="preserve">  6382 kg</t>
  </si>
  <si>
    <t xml:space="preserve">  6112 kg</t>
  </si>
  <si>
    <t xml:space="preserve">  6216 kg</t>
  </si>
  <si>
    <t xml:space="preserve">  7874 kg</t>
  </si>
  <si>
    <t xml:space="preserve">  7756 kg</t>
  </si>
  <si>
    <t>23.7 kg</t>
  </si>
  <si>
    <t>24.4 kg</t>
  </si>
  <si>
    <t>29.5 kg</t>
  </si>
  <si>
    <t>26.9 kg</t>
  </si>
  <si>
    <t>26.6 kg</t>
  </si>
  <si>
    <t>21.9 kg</t>
  </si>
  <si>
    <t>25.9 kg</t>
  </si>
  <si>
    <t xml:space="preserve">  7225 kg</t>
  </si>
  <si>
    <t xml:space="preserve">  6762 kg</t>
  </si>
  <si>
    <t xml:space="preserve">  6966 kg</t>
  </si>
  <si>
    <t xml:space="preserve">  6881 kg</t>
  </si>
  <si>
    <t xml:space="preserve">  9188 kg</t>
  </si>
  <si>
    <t xml:space="preserve">  9581 kg</t>
  </si>
  <si>
    <t xml:space="preserve">  7424 kg</t>
  </si>
  <si>
    <t xml:space="preserve">  6305 kg</t>
  </si>
  <si>
    <t xml:space="preserve">  6638 kg</t>
  </si>
  <si>
    <t xml:space="preserve">  7220 kg</t>
  </si>
  <si>
    <t xml:space="preserve">  7683 kg</t>
  </si>
  <si>
    <t xml:space="preserve">  6534 kg</t>
  </si>
  <si>
    <t xml:space="preserve">  7679 kg</t>
  </si>
  <si>
    <t xml:space="preserve">  7159 kg</t>
  </si>
  <si>
    <t xml:space="preserve">  6817 kg</t>
  </si>
  <si>
    <t xml:space="preserve">  6677 kg</t>
  </si>
  <si>
    <t xml:space="preserve">  7063 kg</t>
  </si>
  <si>
    <t xml:space="preserve">  6654 kg</t>
  </si>
  <si>
    <t xml:space="preserve">  4554 kg</t>
  </si>
  <si>
    <t xml:space="preserve">  7487 kg</t>
  </si>
  <si>
    <t xml:space="preserve">  4801 kg</t>
  </si>
  <si>
    <t xml:space="preserve">  7166 kg</t>
  </si>
  <si>
    <t xml:space="preserve">  7855 kg</t>
  </si>
  <si>
    <t xml:space="preserve">  7845 kg</t>
  </si>
  <si>
    <t xml:space="preserve">  5738 kg</t>
  </si>
  <si>
    <t>1. Lakt 2.08</t>
  </si>
  <si>
    <t xml:space="preserve">  7839 kg</t>
  </si>
  <si>
    <t xml:space="preserve">  7668 kg</t>
  </si>
  <si>
    <t xml:space="preserve">  7675 kg</t>
  </si>
  <si>
    <t xml:space="preserve">  4894 kg</t>
  </si>
  <si>
    <t xml:space="preserve">  5201 kg</t>
  </si>
  <si>
    <t xml:space="preserve">  6445 kg</t>
  </si>
  <si>
    <t xml:space="preserve">  4963 kg</t>
  </si>
  <si>
    <t xml:space="preserve">  4939 kg</t>
  </si>
  <si>
    <t xml:space="preserve">  5711 kg</t>
  </si>
  <si>
    <t>22.5 kg</t>
  </si>
  <si>
    <t>22.9 kg</t>
  </si>
  <si>
    <t>21.8 kg</t>
  </si>
  <si>
    <t xml:space="preserve">  7069 kg</t>
  </si>
  <si>
    <t xml:space="preserve">  6576 kg</t>
  </si>
  <si>
    <t xml:space="preserve">  5786 kg</t>
  </si>
  <si>
    <t xml:space="preserve">  6555 kg</t>
  </si>
  <si>
    <t xml:space="preserve">  5853 kg</t>
  </si>
  <si>
    <t xml:space="preserve">  6031 kg</t>
  </si>
  <si>
    <t xml:space="preserve">  7807 kg</t>
  </si>
  <si>
    <t xml:space="preserve">  6557 kg</t>
  </si>
  <si>
    <t xml:space="preserve">  6882 kg</t>
  </si>
  <si>
    <t xml:space="preserve">  7094 kg</t>
  </si>
  <si>
    <t xml:space="preserve">  7135 kg</t>
  </si>
  <si>
    <t xml:space="preserve">  7836 kg</t>
  </si>
  <si>
    <t xml:space="preserve">  6781 kg</t>
  </si>
  <si>
    <t xml:space="preserve">  7090 kg</t>
  </si>
  <si>
    <t xml:space="preserve">  5793 kg</t>
  </si>
  <si>
    <t xml:space="preserve">  4811 kg</t>
  </si>
  <si>
    <t xml:space="preserve">  6054 kg</t>
  </si>
  <si>
    <t xml:space="preserve">  6569 kg</t>
  </si>
  <si>
    <t xml:space="preserve">  6128 kg</t>
  </si>
  <si>
    <t xml:space="preserve">  8536 kg</t>
  </si>
  <si>
    <t xml:space="preserve">  6075 kg</t>
  </si>
  <si>
    <t xml:space="preserve">  8626 kg</t>
  </si>
  <si>
    <t xml:space="preserve">  7073 kg</t>
  </si>
  <si>
    <t xml:space="preserve">  7600 kg</t>
  </si>
  <si>
    <t xml:space="preserve">  8577 kg</t>
  </si>
  <si>
    <t xml:space="preserve">  6408 kg</t>
  </si>
  <si>
    <t xml:space="preserve">  6671 kg</t>
  </si>
  <si>
    <t xml:space="preserve">  6326 kg</t>
  </si>
  <si>
    <t xml:space="preserve">  6235 kg</t>
  </si>
  <si>
    <t xml:space="preserve">  6522 kg</t>
  </si>
  <si>
    <t xml:space="preserve">  5971 kg</t>
  </si>
  <si>
    <t xml:space="preserve">  7918 kg</t>
  </si>
  <si>
    <t xml:space="preserve">  5001 kg</t>
  </si>
  <si>
    <t xml:space="preserve">  5577 kg</t>
  </si>
  <si>
    <t xml:space="preserve">  4543 kg</t>
  </si>
  <si>
    <t xml:space="preserve">  5234 kg</t>
  </si>
  <si>
    <t xml:space="preserve">  6938 kg</t>
  </si>
  <si>
    <t xml:space="preserve">  9178 kg</t>
  </si>
  <si>
    <t xml:space="preserve">  8648 kg</t>
  </si>
  <si>
    <t xml:space="preserve">  6904 kg</t>
  </si>
  <si>
    <t xml:space="preserve">  7752 kg</t>
  </si>
  <si>
    <t xml:space="preserve">  8022 kg</t>
  </si>
  <si>
    <t xml:space="preserve">  7455 kg</t>
  </si>
  <si>
    <t xml:space="preserve">  8388 kg</t>
  </si>
  <si>
    <t xml:space="preserve">  8328 kg</t>
  </si>
  <si>
    <t>20.6 kg</t>
  </si>
  <si>
    <t xml:space="preserve">  6554 kg</t>
  </si>
  <si>
    <t xml:space="preserve">  9463 kg</t>
  </si>
  <si>
    <t xml:space="preserve">  6960 kg</t>
  </si>
  <si>
    <t xml:space="preserve">  5890 kg</t>
  </si>
  <si>
    <t xml:space="preserve">  7634 kg</t>
  </si>
  <si>
    <t xml:space="preserve">  7010 kg</t>
  </si>
  <si>
    <t xml:space="preserve">  8211 kg</t>
  </si>
  <si>
    <t xml:space="preserve">  9748 kg</t>
  </si>
  <si>
    <t xml:space="preserve">  4588 kg</t>
  </si>
  <si>
    <t xml:space="preserve">  9620 kg</t>
  </si>
  <si>
    <t xml:space="preserve">  8655 kg</t>
  </si>
  <si>
    <t xml:space="preserve">  7818 kg</t>
  </si>
  <si>
    <t xml:space="preserve">  5432 kg</t>
  </si>
  <si>
    <t xml:space="preserve">  7524 kg</t>
  </si>
  <si>
    <t xml:space="preserve">  5662 kg</t>
  </si>
  <si>
    <t xml:space="preserve">  6717 kg</t>
  </si>
  <si>
    <t xml:space="preserve">  7149 kg</t>
  </si>
  <si>
    <t>23.4 kg</t>
  </si>
  <si>
    <t xml:space="preserve">  7328 kg</t>
  </si>
  <si>
    <t xml:space="preserve">  7578 kg</t>
  </si>
  <si>
    <t xml:space="preserve">  8025 kg</t>
  </si>
  <si>
    <t xml:space="preserve">  8232 kg</t>
  </si>
  <si>
    <t xml:space="preserve">  7774 kg</t>
  </si>
  <si>
    <t xml:space="preserve">  6987 kg</t>
  </si>
  <si>
    <t xml:space="preserve">  6678 kg</t>
  </si>
  <si>
    <t xml:space="preserve">  5915 kg</t>
  </si>
  <si>
    <t>1. Lakt 3.04</t>
  </si>
  <si>
    <t xml:space="preserve">  5963 kg</t>
  </si>
  <si>
    <t xml:space="preserve">  6672 kg</t>
  </si>
  <si>
    <t xml:space="preserve">  6708 kg</t>
  </si>
  <si>
    <t xml:space="preserve">  7033 kg</t>
  </si>
  <si>
    <t xml:space="preserve">  7988 kg</t>
  </si>
  <si>
    <t xml:space="preserve">  7731 kg</t>
  </si>
  <si>
    <t xml:space="preserve">  5780 kg</t>
  </si>
  <si>
    <t xml:space="preserve">  7017 kg</t>
  </si>
  <si>
    <t>30.6 kg</t>
  </si>
  <si>
    <t xml:space="preserve">  7230 kg</t>
  </si>
  <si>
    <t xml:space="preserve">  5995 kg</t>
  </si>
  <si>
    <t xml:space="preserve">  7038 kg</t>
  </si>
  <si>
    <t>7352 kg</t>
  </si>
  <si>
    <t>27.5 kg</t>
  </si>
  <si>
    <t xml:space="preserve">  6750 kg</t>
  </si>
  <si>
    <t xml:space="preserve">  6137 kg</t>
  </si>
  <si>
    <t xml:space="preserve">  5093 kg</t>
  </si>
  <si>
    <t>24.6 kg</t>
  </si>
  <si>
    <t xml:space="preserve">  5155 kg</t>
  </si>
  <si>
    <t xml:space="preserve">  3421 kg</t>
  </si>
  <si>
    <t xml:space="preserve">  3697 kg</t>
  </si>
  <si>
    <t xml:space="preserve">  5649 kg</t>
  </si>
  <si>
    <t>15.2 kg</t>
  </si>
  <si>
    <t>24 kg</t>
  </si>
  <si>
    <t xml:space="preserve">  6826 kg</t>
  </si>
  <si>
    <t xml:space="preserve">  8704 kg</t>
  </si>
  <si>
    <t xml:space="preserve">  7003 kg</t>
  </si>
  <si>
    <t xml:space="preserve">  6601 kg</t>
  </si>
  <si>
    <t xml:space="preserve">  7040 kg</t>
  </si>
  <si>
    <t xml:space="preserve">  6928 kg</t>
  </si>
  <si>
    <t xml:space="preserve">  7779 kg</t>
  </si>
  <si>
    <t xml:space="preserve">  7694 kg</t>
  </si>
  <si>
    <t xml:space="preserve">  7372 kg</t>
  </si>
  <si>
    <t xml:space="preserve">  4270 kg</t>
  </si>
  <si>
    <t xml:space="preserve">  4897 kg</t>
  </si>
  <si>
    <t xml:space="preserve">  5537 kg</t>
  </si>
  <si>
    <t xml:space="preserve">  5074 kg</t>
  </si>
  <si>
    <t xml:space="preserve">  5225 kg</t>
  </si>
  <si>
    <t xml:space="preserve">  5156 kg</t>
  </si>
  <si>
    <t>23.1 kg</t>
  </si>
  <si>
    <t xml:space="preserve">  5179 kg</t>
  </si>
  <si>
    <t xml:space="preserve">  5765 kg</t>
  </si>
  <si>
    <t xml:space="preserve">  6192 kg</t>
  </si>
  <si>
    <t xml:space="preserve">  4779 kg</t>
  </si>
  <si>
    <t xml:space="preserve">  8012 kg</t>
  </si>
  <si>
    <t xml:space="preserve">  6243 kg</t>
  </si>
  <si>
    <t xml:space="preserve">  8028 kg</t>
  </si>
  <si>
    <t xml:space="preserve">  6010 kg</t>
  </si>
  <si>
    <t xml:space="preserve">  5883 kg</t>
  </si>
  <si>
    <t xml:space="preserve">  6984 kg</t>
  </si>
  <si>
    <t>27.7 kg</t>
  </si>
  <si>
    <t xml:space="preserve">  6140 kg</t>
  </si>
  <si>
    <t xml:space="preserve">  4231 kg</t>
  </si>
  <si>
    <t xml:space="preserve">  5672 kg</t>
  </si>
  <si>
    <t xml:space="preserve">  5714 kg</t>
  </si>
  <si>
    <t xml:space="preserve">  6159 kg</t>
  </si>
  <si>
    <t xml:space="preserve">  5811 kg</t>
  </si>
  <si>
    <t xml:space="preserve">  6194 kg</t>
  </si>
  <si>
    <t>26.3 kg</t>
  </si>
  <si>
    <t xml:space="preserve">  6932 kg</t>
  </si>
  <si>
    <t xml:space="preserve">  6324 kg</t>
  </si>
  <si>
    <t xml:space="preserve">  6829 kg</t>
  </si>
  <si>
    <t>30.8 kg</t>
  </si>
  <si>
    <t>24.3 kg</t>
  </si>
  <si>
    <t xml:space="preserve">  8117 kg</t>
  </si>
  <si>
    <t>25.7 kg</t>
  </si>
  <si>
    <t>28.8 kg</t>
  </si>
  <si>
    <t>27.1 kg</t>
  </si>
  <si>
    <t xml:space="preserve">  4974 kg</t>
  </si>
  <si>
    <t xml:space="preserve">  5352 kg</t>
  </si>
  <si>
    <t xml:space="preserve">  4689 kg</t>
  </si>
  <si>
    <t xml:space="preserve">  5784 kg</t>
  </si>
  <si>
    <t xml:space="preserve">  4696 kg</t>
  </si>
  <si>
    <t xml:space="preserve">  6272 kg</t>
  </si>
  <si>
    <t xml:space="preserve">  7661 kg</t>
  </si>
  <si>
    <t xml:space="preserve">  6617 kg</t>
  </si>
  <si>
    <t xml:space="preserve">  7032 kg</t>
  </si>
  <si>
    <t xml:space="preserve">  7129 kg</t>
  </si>
  <si>
    <t>28 kg</t>
  </si>
  <si>
    <t>27.8 kg</t>
  </si>
  <si>
    <t>26.2 kg</t>
  </si>
  <si>
    <t>7343 kg</t>
  </si>
  <si>
    <t xml:space="preserve">  4818 kg</t>
  </si>
  <si>
    <t xml:space="preserve">  5220 kg</t>
  </si>
  <si>
    <t xml:space="preserve">  7238 kg</t>
  </si>
  <si>
    <t xml:space="preserve">  6813 kg</t>
  </si>
  <si>
    <t xml:space="preserve">  7520 kg</t>
  </si>
  <si>
    <t xml:space="preserve">  4923 kg</t>
  </si>
  <si>
    <t xml:space="preserve">  8396 kg</t>
  </si>
  <si>
    <t xml:space="preserve">  9224 kg</t>
  </si>
  <si>
    <t xml:space="preserve">  7314 kg</t>
  </si>
  <si>
    <t xml:space="preserve">  7013 kg</t>
  </si>
  <si>
    <t xml:space="preserve">  6547 kg</t>
  </si>
  <si>
    <t xml:space="preserve">  7125 kg</t>
  </si>
  <si>
    <t>6604 kg</t>
  </si>
  <si>
    <t>31.6 kg</t>
  </si>
  <si>
    <t>33.9 kg</t>
  </si>
  <si>
    <t xml:space="preserve">  5661 kg</t>
  </si>
  <si>
    <t xml:space="preserve">  5917 kg</t>
  </si>
  <si>
    <t xml:space="preserve">  6864 kg</t>
  </si>
  <si>
    <t>21.6 kg</t>
  </si>
  <si>
    <t>23.8 kg</t>
  </si>
  <si>
    <t xml:space="preserve">  7472 kg</t>
  </si>
  <si>
    <t xml:space="preserve">  6613 kg</t>
  </si>
  <si>
    <t xml:space="preserve">  6883 kg</t>
  </si>
  <si>
    <t xml:space="preserve">  7287 kg</t>
  </si>
  <si>
    <t xml:space="preserve">  6582 kg</t>
  </si>
  <si>
    <t>32.4 kg</t>
  </si>
  <si>
    <t>28.7 kg</t>
  </si>
  <si>
    <t xml:space="preserve">  7552 kg</t>
  </si>
  <si>
    <t xml:space="preserve">  6406 kg</t>
  </si>
  <si>
    <t xml:space="preserve">  5211 kg</t>
  </si>
  <si>
    <t>27 kg</t>
  </si>
  <si>
    <t>27.3 kg</t>
  </si>
  <si>
    <t>23.5 kg</t>
  </si>
  <si>
    <t>30.3 kg</t>
  </si>
  <si>
    <t>29.7 kg</t>
  </si>
  <si>
    <t xml:space="preserve">  6712 kg</t>
  </si>
  <si>
    <t>22.4 kg</t>
  </si>
  <si>
    <t>29 kg</t>
  </si>
  <si>
    <t>27.6 kg</t>
  </si>
  <si>
    <t>5925 kg</t>
  </si>
  <si>
    <t>18.4 kg</t>
  </si>
  <si>
    <t xml:space="preserve">  7279 kg</t>
  </si>
  <si>
    <t>22.3 kg</t>
  </si>
  <si>
    <t>24.7 kg</t>
  </si>
  <si>
    <t>29.2 kg</t>
  </si>
  <si>
    <t>18.6 kg</t>
  </si>
  <si>
    <t>32 kg</t>
  </si>
  <si>
    <t>25.8 kg</t>
  </si>
  <si>
    <t>31.4 kg</t>
  </si>
  <si>
    <t>25 kg</t>
  </si>
  <si>
    <t xml:space="preserve">  7089 kg</t>
  </si>
  <si>
    <t xml:space="preserve">  4299 kg</t>
  </si>
  <si>
    <t xml:space="preserve">  8615 kg</t>
  </si>
  <si>
    <t xml:space="preserve">  6847 kg</t>
  </si>
  <si>
    <t xml:space="preserve">  6626 kg</t>
  </si>
  <si>
    <t xml:space="preserve">  7403 kg</t>
  </si>
  <si>
    <t xml:space="preserve">  6969 kg</t>
  </si>
  <si>
    <t xml:space="preserve">  5600 kg</t>
  </si>
  <si>
    <t xml:space="preserve">  4531 kg</t>
  </si>
  <si>
    <t xml:space="preserve">  6737 kg</t>
  </si>
  <si>
    <t xml:space="preserve">  7858 kg</t>
  </si>
  <si>
    <t xml:space="preserve">  8219 kg</t>
  </si>
  <si>
    <t xml:space="preserve">  8346 kg</t>
  </si>
  <si>
    <t xml:space="preserve">  4884 kg</t>
  </si>
  <si>
    <t xml:space="preserve">  5468 kg</t>
  </si>
  <si>
    <t xml:space="preserve">  8147 kg</t>
  </si>
  <si>
    <t xml:space="preserve">  7730 kg</t>
  </si>
  <si>
    <t xml:space="preserve">  5127 kg</t>
  </si>
  <si>
    <t xml:space="preserve">  5386 kg</t>
  </si>
  <si>
    <t xml:space="preserve">  5261 kg</t>
  </si>
  <si>
    <t>CH 120.0878.</t>
  </si>
  <si>
    <t>5382.4</t>
  </si>
  <si>
    <t>CH 120.1077.</t>
  </si>
  <si>
    <t>2220.8</t>
  </si>
  <si>
    <t>Kälin Daniel, Brunniweidstrasse 39, 8849 Alpthal</t>
  </si>
  <si>
    <t>8603.3</t>
  </si>
  <si>
    <t>Appert Fam., Eigenweg 1, 8849 Alpthal</t>
  </si>
  <si>
    <t>CH 120.1145.</t>
  </si>
  <si>
    <t>6011.4</t>
  </si>
  <si>
    <t>6324.9</t>
  </si>
  <si>
    <t>2228.3</t>
  </si>
  <si>
    <t>7612.5</t>
  </si>
  <si>
    <t>7638.5</t>
  </si>
  <si>
    <t>9282.0</t>
  </si>
  <si>
    <t>3841.2</t>
  </si>
  <si>
    <t>0290.6</t>
  </si>
  <si>
    <t>1404.6</t>
  </si>
  <si>
    <t>2089.1</t>
  </si>
  <si>
    <t>CH 120.1381.</t>
  </si>
  <si>
    <t>5364.4</t>
  </si>
  <si>
    <t>7260.5</t>
  </si>
  <si>
    <t>0750.2</t>
  </si>
  <si>
    <t>0788.5</t>
  </si>
  <si>
    <t>0792.2</t>
  </si>
  <si>
    <t>0794.6</t>
  </si>
  <si>
    <t>0796.0</t>
  </si>
  <si>
    <t>1696.9</t>
  </si>
  <si>
    <t>CH 120.1395.</t>
  </si>
  <si>
    <t>2170.1</t>
  </si>
  <si>
    <t>0415.3</t>
  </si>
  <si>
    <t>7140.0</t>
  </si>
  <si>
    <t>CH 120.1447.</t>
  </si>
  <si>
    <t>1814.1</t>
  </si>
  <si>
    <t>Reichmuth Wendelin, Obere Obereggstrasse 1, 8847 Egg SZ</t>
  </si>
  <si>
    <t>1847.9</t>
  </si>
  <si>
    <t>8528.8</t>
  </si>
  <si>
    <t>2310.9</t>
  </si>
  <si>
    <t>2311.6</t>
  </si>
  <si>
    <t>3450.8</t>
  </si>
  <si>
    <t>3454.6</t>
  </si>
  <si>
    <t>6023.5</t>
  </si>
  <si>
    <t>0672.2</t>
  </si>
  <si>
    <t>5621.9</t>
  </si>
  <si>
    <t>9825.2</t>
  </si>
  <si>
    <t>CH 120.1504.</t>
  </si>
  <si>
    <t>6003.4</t>
  </si>
  <si>
    <t>6707.3</t>
  </si>
  <si>
    <t>CH 120.1514.</t>
  </si>
  <si>
    <t>8328.5</t>
  </si>
  <si>
    <t>Wiget Familie, Sonnenbergstrasse 49, 8842 Unteriberg</t>
  </si>
  <si>
    <t>1573.0</t>
  </si>
  <si>
    <t>1593.8</t>
  </si>
  <si>
    <t>CH 120.1518.</t>
  </si>
  <si>
    <t>0850.7</t>
  </si>
  <si>
    <t>1170.2</t>
  </si>
  <si>
    <t>8103.5</t>
  </si>
  <si>
    <t>Bisig Albert, Trachslauerstrasse 67, 8840 Trachslau</t>
  </si>
  <si>
    <t>1784.7</t>
  </si>
  <si>
    <t>5050.5</t>
  </si>
  <si>
    <t>8930.5</t>
  </si>
  <si>
    <t>8934.3</t>
  </si>
  <si>
    <t>CH 120.1578.</t>
  </si>
  <si>
    <t>4248.2</t>
  </si>
  <si>
    <t>CH 120.1579.</t>
  </si>
  <si>
    <t>4599.2</t>
  </si>
  <si>
    <t>4610.4</t>
  </si>
  <si>
    <t>4612.8</t>
  </si>
  <si>
    <t>4613.5</t>
  </si>
  <si>
    <t>4614.2</t>
  </si>
  <si>
    <t>6039.4</t>
  </si>
  <si>
    <t>6044.8</t>
  </si>
  <si>
    <t>6045.5</t>
  </si>
  <si>
    <t>8663.7</t>
  </si>
  <si>
    <t>2308.7</t>
  </si>
  <si>
    <t>CH 120.1596.</t>
  </si>
  <si>
    <t>4571.5</t>
  </si>
  <si>
    <t>6503.5</t>
  </si>
  <si>
    <t>9197.6</t>
  </si>
  <si>
    <t>5341.1</t>
  </si>
  <si>
    <t>5394.7</t>
  </si>
  <si>
    <t>1351.1</t>
  </si>
  <si>
    <t>CH 120.1604.</t>
  </si>
  <si>
    <t>4413.0</t>
  </si>
  <si>
    <t>1364.9</t>
  </si>
  <si>
    <t>1371.7</t>
  </si>
  <si>
    <t>CH 120.1608.</t>
  </si>
  <si>
    <t>7084.7</t>
  </si>
  <si>
    <t>8871.2</t>
  </si>
  <si>
    <t>9715.3</t>
  </si>
  <si>
    <t>9747.4</t>
  </si>
  <si>
    <t>9748.1</t>
  </si>
  <si>
    <t>9751.1</t>
  </si>
  <si>
    <t>9752.8</t>
  </si>
  <si>
    <t>CH 120.1619.</t>
  </si>
  <si>
    <t>6725.6</t>
  </si>
  <si>
    <t>7062.0</t>
  </si>
  <si>
    <t>7063.7</t>
  </si>
  <si>
    <t>7500.2</t>
  </si>
  <si>
    <t>7297.6</t>
  </si>
  <si>
    <t>5591.8</t>
  </si>
  <si>
    <t>8102.3</t>
  </si>
  <si>
    <t>8254.3</t>
  </si>
  <si>
    <t>8255.0</t>
  </si>
  <si>
    <t>9291.7</t>
  </si>
  <si>
    <t>5403.5</t>
  </si>
  <si>
    <t>5409.7</t>
  </si>
  <si>
    <t>0014.7</t>
  </si>
  <si>
    <t>CH 120.1667.</t>
  </si>
  <si>
    <t>8218.2</t>
  </si>
  <si>
    <t>1928.5</t>
  </si>
  <si>
    <t>1929.2</t>
  </si>
  <si>
    <t>1930.8</t>
  </si>
  <si>
    <t>CH 120.1682.</t>
  </si>
  <si>
    <t>6923.0</t>
  </si>
  <si>
    <t>9953.4</t>
  </si>
  <si>
    <t>9599.2</t>
  </si>
  <si>
    <t>9601.2</t>
  </si>
  <si>
    <t>9603.6</t>
  </si>
  <si>
    <t>9605.0</t>
  </si>
  <si>
    <t>5268.8</t>
  </si>
  <si>
    <t>5271.8</t>
  </si>
  <si>
    <t>5272.5</t>
  </si>
  <si>
    <t>5282.4</t>
  </si>
  <si>
    <t>5286.2</t>
  </si>
  <si>
    <t>5287.9</t>
  </si>
  <si>
    <t>5291.6</t>
  </si>
  <si>
    <t>5299.2</t>
  </si>
  <si>
    <t>5303.6</t>
  </si>
  <si>
    <t>5305.0</t>
  </si>
  <si>
    <t>6255.7</t>
  </si>
  <si>
    <t>6261.8</t>
  </si>
  <si>
    <t>0109.0</t>
  </si>
  <si>
    <t>1128.5</t>
  </si>
  <si>
    <t>2973.0</t>
  </si>
  <si>
    <t>0140.9</t>
  </si>
  <si>
    <t>2516.7</t>
  </si>
  <si>
    <t>6221.6</t>
  </si>
  <si>
    <t>2760.2</t>
  </si>
  <si>
    <t>5231.4</t>
  </si>
  <si>
    <t>5251.2</t>
  </si>
  <si>
    <t>5253.6</t>
  </si>
  <si>
    <t>5488.5</t>
  </si>
  <si>
    <t>5492.2</t>
  </si>
  <si>
    <t>2369.5</t>
  </si>
  <si>
    <t>7638.1</t>
  </si>
  <si>
    <t>3237.7</t>
  </si>
  <si>
    <t>8954.1</t>
  </si>
  <si>
    <t>8957.2</t>
  </si>
  <si>
    <t>8958.9</t>
  </si>
  <si>
    <t>8968.8</t>
  </si>
  <si>
    <t>8970.1</t>
  </si>
  <si>
    <t>8274.8</t>
  </si>
  <si>
    <t>8923.2</t>
  </si>
  <si>
    <t>8935.5</t>
  </si>
  <si>
    <t>8942.3</t>
  </si>
  <si>
    <t>8951.5</t>
  </si>
  <si>
    <t>8953.9</t>
  </si>
  <si>
    <t>8956.0</t>
  </si>
  <si>
    <t>8959.1</t>
  </si>
  <si>
    <t>8980.5</t>
  </si>
  <si>
    <t>8982.9</t>
  </si>
  <si>
    <t>8983.6</t>
  </si>
  <si>
    <t>2004.8</t>
  </si>
  <si>
    <t>CH 120.1731.</t>
  </si>
  <si>
    <t>7642.4</t>
  </si>
  <si>
    <t>4364.5</t>
  </si>
  <si>
    <t>9241.4</t>
  </si>
  <si>
    <t>0033.8</t>
  </si>
  <si>
    <t>0052.9</t>
  </si>
  <si>
    <t>0071.0</t>
  </si>
  <si>
    <t>0076.5</t>
  </si>
  <si>
    <t>0089.5</t>
  </si>
  <si>
    <t>0652.6</t>
  </si>
  <si>
    <t>0653.3</t>
  </si>
  <si>
    <t>0654.0</t>
  </si>
  <si>
    <t>2530.6</t>
  </si>
  <si>
    <t>2542.9</t>
  </si>
  <si>
    <t>2544.3</t>
  </si>
  <si>
    <t>2545.0</t>
  </si>
  <si>
    <t>6635.4</t>
  </si>
  <si>
    <t>8246.0</t>
  </si>
  <si>
    <t>CH 120.1746.</t>
  </si>
  <si>
    <t>2645.4</t>
  </si>
  <si>
    <t>7823.6</t>
  </si>
  <si>
    <t>5065.9</t>
  </si>
  <si>
    <t>5102.1</t>
  </si>
  <si>
    <t>CH 120.1758.</t>
  </si>
  <si>
    <t>1027.2</t>
  </si>
  <si>
    <t>0397.4</t>
  </si>
  <si>
    <t>4791.6</t>
  </si>
  <si>
    <t>0103.2</t>
  </si>
  <si>
    <t>2776.6</t>
  </si>
  <si>
    <t>2780.3</t>
  </si>
  <si>
    <t>1001.1</t>
  </si>
  <si>
    <t>1006.6</t>
  </si>
  <si>
    <t>1008.0</t>
  </si>
  <si>
    <t>CH 120.1776.</t>
  </si>
  <si>
    <t>9331.6</t>
  </si>
  <si>
    <t>9332.3</t>
  </si>
  <si>
    <t>2955.5</t>
  </si>
  <si>
    <t>2958.6</t>
  </si>
  <si>
    <t>4611.8</t>
  </si>
  <si>
    <t>4616.3</t>
  </si>
  <si>
    <t>4626.2</t>
  </si>
  <si>
    <t>4629.3</t>
  </si>
  <si>
    <t>3408.2</t>
  </si>
  <si>
    <t>3416.7</t>
  </si>
  <si>
    <t>3419.8</t>
  </si>
  <si>
    <t>6917.3</t>
  </si>
  <si>
    <t>2667.8</t>
  </si>
  <si>
    <t>2685.2</t>
  </si>
  <si>
    <t>2686.9</t>
  </si>
  <si>
    <t>CH 120.1785.</t>
  </si>
  <si>
    <t>7188.0</t>
  </si>
  <si>
    <t>7192.7</t>
  </si>
  <si>
    <t>7193.4</t>
  </si>
  <si>
    <t>CH 120.1789.</t>
  </si>
  <si>
    <t>9385.9</t>
  </si>
  <si>
    <t>7861.6</t>
  </si>
  <si>
    <t>0186.1</t>
  </si>
  <si>
    <t>0199.1</t>
  </si>
  <si>
    <t>7324.0</t>
  </si>
  <si>
    <t>9499.3</t>
  </si>
  <si>
    <t>9500.6</t>
  </si>
  <si>
    <t>9502.0</t>
  </si>
  <si>
    <t>9505.1</t>
  </si>
  <si>
    <t>8373.4</t>
  </si>
  <si>
    <t>8377.2</t>
  </si>
  <si>
    <t>8383.3</t>
  </si>
  <si>
    <t>8386.4</t>
  </si>
  <si>
    <t>8391.8</t>
  </si>
  <si>
    <t>0779.6</t>
  </si>
  <si>
    <t>1122.9</t>
  </si>
  <si>
    <t>9965.1</t>
  </si>
  <si>
    <t>9966.8</t>
  </si>
  <si>
    <t>9967.5</t>
  </si>
  <si>
    <t>9968.2</t>
  </si>
  <si>
    <t>3373.4</t>
  </si>
  <si>
    <t>5746.1</t>
  </si>
  <si>
    <t>7420.8</t>
  </si>
  <si>
    <t>CH 120.1803.</t>
  </si>
  <si>
    <t>9274.9</t>
  </si>
  <si>
    <t>CH 120.1804.</t>
  </si>
  <si>
    <t>0801.3</t>
  </si>
  <si>
    <t>CH 120.1813.</t>
  </si>
  <si>
    <t>8444.6</t>
  </si>
  <si>
    <t>8863.9</t>
  </si>
  <si>
    <t>CH 120.1816.</t>
  </si>
  <si>
    <t>3591.3</t>
  </si>
  <si>
    <t>3593.7</t>
  </si>
  <si>
    <t>6385.5</t>
  </si>
  <si>
    <t>1885.2</t>
  </si>
  <si>
    <t>1889.0</t>
  </si>
  <si>
    <t>CH 120.1818.</t>
  </si>
  <si>
    <t>8161.7</t>
  </si>
  <si>
    <t>Meister Ueli, Waagtalstrasse 102, 8842 Unteriberg</t>
  </si>
  <si>
    <t>9371.2</t>
  </si>
  <si>
    <t>9378.1</t>
  </si>
  <si>
    <t>8967.5</t>
  </si>
  <si>
    <t>8971.2</t>
  </si>
  <si>
    <t>8975.0</t>
  </si>
  <si>
    <t>8978.1</t>
  </si>
  <si>
    <t>8982.8</t>
  </si>
  <si>
    <t>9341.2</t>
  </si>
  <si>
    <t>9342.9</t>
  </si>
  <si>
    <t>9343.6</t>
  </si>
  <si>
    <t>9344.3</t>
  </si>
  <si>
    <t>6592.2</t>
  </si>
  <si>
    <t>8723.8</t>
  </si>
  <si>
    <t>CH 120.1825.</t>
  </si>
  <si>
    <t>9629.9</t>
  </si>
  <si>
    <t>9632.9</t>
  </si>
  <si>
    <t>CH 120.1827.</t>
  </si>
  <si>
    <t>7693.6</t>
  </si>
  <si>
    <t>7694.3</t>
  </si>
  <si>
    <t>7696.7</t>
  </si>
  <si>
    <t>7697.4</t>
  </si>
  <si>
    <t>7698.1</t>
  </si>
  <si>
    <t>7700.1</t>
  </si>
  <si>
    <t>7126.3</t>
  </si>
  <si>
    <t>3427.1</t>
  </si>
  <si>
    <t>3429.5</t>
  </si>
  <si>
    <t>3431.8</t>
  </si>
  <si>
    <t>3434.9</t>
  </si>
  <si>
    <t>4951.0</t>
  </si>
  <si>
    <t>4954.1</t>
  </si>
  <si>
    <t>7078.2</t>
  </si>
  <si>
    <t>Bless Martin jun., Waagtalstrasse 107, 8842 Unteriberg</t>
  </si>
  <si>
    <t>0715.7</t>
  </si>
  <si>
    <t>1495.7</t>
  </si>
  <si>
    <t>1508.4</t>
  </si>
  <si>
    <t>1514.5</t>
  </si>
  <si>
    <t>1516.9</t>
  </si>
  <si>
    <t>1529.9</t>
  </si>
  <si>
    <t>1530.5</t>
  </si>
  <si>
    <t>1534.3</t>
  </si>
  <si>
    <t>1536.7</t>
  </si>
  <si>
    <t>1538.1</t>
  </si>
  <si>
    <t>CH 120.1837.</t>
  </si>
  <si>
    <t>6569.4</t>
  </si>
  <si>
    <t>5558.6</t>
  </si>
  <si>
    <t>8536.1</t>
  </si>
  <si>
    <t>8538.5</t>
  </si>
  <si>
    <t>8539.2</t>
  </si>
  <si>
    <t>8541.5</t>
  </si>
  <si>
    <t>8560.6</t>
  </si>
  <si>
    <t>1328.6</t>
  </si>
  <si>
    <t>1334.7</t>
  </si>
  <si>
    <t>1337.8</t>
  </si>
  <si>
    <t>6814.9</t>
  </si>
  <si>
    <t>6820.0</t>
  </si>
  <si>
    <t>6826.2</t>
  </si>
  <si>
    <t>6835.4</t>
  </si>
  <si>
    <t>9335.6</t>
  </si>
  <si>
    <t>9343.1</t>
  </si>
  <si>
    <t>9344.8</t>
  </si>
  <si>
    <t>6232.7</t>
  </si>
  <si>
    <t>6233.4</t>
  </si>
  <si>
    <t>6234.1</t>
  </si>
  <si>
    <t>6236.5</t>
  </si>
  <si>
    <t>6237.2</t>
  </si>
  <si>
    <t>6248.8</t>
  </si>
  <si>
    <t>6249.5</t>
  </si>
  <si>
    <t>6255.6</t>
  </si>
  <si>
    <t>6264.8</t>
  </si>
  <si>
    <t>6265.5</t>
  </si>
  <si>
    <t>CH 120.1846.</t>
  </si>
  <si>
    <t>0527.2</t>
  </si>
  <si>
    <t>0532.6</t>
  </si>
  <si>
    <t>0533.3</t>
  </si>
  <si>
    <t>0536.4</t>
  </si>
  <si>
    <t>3472.2</t>
  </si>
  <si>
    <t>1523.0</t>
  </si>
  <si>
    <t>1524.7</t>
  </si>
  <si>
    <t>1527.8</t>
  </si>
  <si>
    <t>CH 120.1851.</t>
  </si>
  <si>
    <t>2642.4</t>
  </si>
  <si>
    <t>CH 120.1852.</t>
  </si>
  <si>
    <t>4666.5</t>
  </si>
  <si>
    <t>4668.9</t>
  </si>
  <si>
    <t>2635.8</t>
  </si>
  <si>
    <t>2636.5</t>
  </si>
  <si>
    <t>9401.6</t>
  </si>
  <si>
    <t>9403.0</t>
  </si>
  <si>
    <t>9404.7</t>
  </si>
  <si>
    <t>CH 120.1860.</t>
  </si>
  <si>
    <t>1799.8</t>
  </si>
  <si>
    <t>4675.2</t>
  </si>
  <si>
    <t>7138.6</t>
  </si>
  <si>
    <t>7145.4</t>
  </si>
  <si>
    <t>7146.1</t>
  </si>
  <si>
    <t>7648.0</t>
  </si>
  <si>
    <t>8776.9</t>
  </si>
  <si>
    <t>0168.1</t>
  </si>
  <si>
    <t>0169.8</t>
  </si>
  <si>
    <t>6691.9</t>
  </si>
  <si>
    <t>CH 120.1872.</t>
  </si>
  <si>
    <t>5016.5</t>
  </si>
  <si>
    <t>CH 120.1873.</t>
  </si>
  <si>
    <t>0919.1</t>
  </si>
  <si>
    <t>2143.8</t>
  </si>
  <si>
    <t>6237.0</t>
  </si>
  <si>
    <t>9556.9</t>
  </si>
  <si>
    <t>9559.0</t>
  </si>
  <si>
    <t>9562.0</t>
  </si>
  <si>
    <t>9564.4</t>
  </si>
  <si>
    <t>CH 120.1874.</t>
  </si>
  <si>
    <t>0407.0</t>
  </si>
  <si>
    <t>CH 120.1875.</t>
  </si>
  <si>
    <t>4422.6</t>
  </si>
  <si>
    <t>4423.3</t>
  </si>
  <si>
    <t>4424.0</t>
  </si>
  <si>
    <t>CH 120.1877.</t>
  </si>
  <si>
    <t>5621.6</t>
  </si>
  <si>
    <t>3815.5</t>
  </si>
  <si>
    <t>3846.9</t>
  </si>
  <si>
    <t>3854.4</t>
  </si>
  <si>
    <t>6366.4</t>
  </si>
  <si>
    <t>6367.1</t>
  </si>
  <si>
    <t>6368.8</t>
  </si>
  <si>
    <t>6369.5</t>
  </si>
  <si>
    <t>6371.8</t>
  </si>
  <si>
    <t>6373.2</t>
  </si>
  <si>
    <t>6374.9</t>
  </si>
  <si>
    <t>6375.6</t>
  </si>
  <si>
    <t>CH 120.1892.</t>
  </si>
  <si>
    <t>3062.2</t>
  </si>
  <si>
    <t>CH 120.1893.</t>
  </si>
  <si>
    <t>CH 120.1895.</t>
  </si>
  <si>
    <t>3200.9</t>
  </si>
  <si>
    <t>3215.3</t>
  </si>
  <si>
    <t>3216.0</t>
  </si>
  <si>
    <t>CH 120.1896.</t>
  </si>
  <si>
    <t>2501.5</t>
  </si>
  <si>
    <t>2502.2</t>
  </si>
  <si>
    <t>9641.1</t>
  </si>
  <si>
    <t>9642.8</t>
  </si>
  <si>
    <t>9644.2</t>
  </si>
  <si>
    <t>9645.9</t>
  </si>
  <si>
    <t>9652.7</t>
  </si>
  <si>
    <t>9655.8</t>
  </si>
  <si>
    <t>9661.9</t>
  </si>
  <si>
    <t>9667.1</t>
  </si>
  <si>
    <t>9669.5</t>
  </si>
  <si>
    <t>9672.5</t>
  </si>
  <si>
    <t>9673.2</t>
  </si>
  <si>
    <t>9674.9</t>
  </si>
  <si>
    <t>CH 120.1898.</t>
  </si>
  <si>
    <t>4923.7</t>
  </si>
  <si>
    <t>4924.4</t>
  </si>
  <si>
    <t>4926.8</t>
  </si>
  <si>
    <t>4927.5</t>
  </si>
  <si>
    <t>4928.2</t>
  </si>
  <si>
    <t>4929.9</t>
  </si>
  <si>
    <t>CH 120.1900.</t>
  </si>
  <si>
    <t>6050.8</t>
  </si>
  <si>
    <t>CH 120.1901.</t>
  </si>
  <si>
    <t>6990.4</t>
  </si>
  <si>
    <t>6991.1</t>
  </si>
  <si>
    <t>6992.8</t>
  </si>
  <si>
    <t>6998.0</t>
  </si>
  <si>
    <t>9098.4</t>
  </si>
  <si>
    <t>CH 120.1902.</t>
  </si>
  <si>
    <t>3357.5</t>
  </si>
  <si>
    <t>5973.5</t>
  </si>
  <si>
    <t>CH 120.1904.</t>
  </si>
  <si>
    <t>4455.1</t>
  </si>
  <si>
    <t>CH 120.1907.</t>
  </si>
  <si>
    <t>4782.9</t>
  </si>
  <si>
    <t>4783.6</t>
  </si>
  <si>
    <t>6893.0</t>
  </si>
  <si>
    <t>9083.2</t>
  </si>
  <si>
    <t>CH 120.1910.</t>
  </si>
  <si>
    <t>8176.2</t>
  </si>
  <si>
    <t>8177.9</t>
  </si>
  <si>
    <t>8180.9</t>
  </si>
  <si>
    <t>8183.0</t>
  </si>
  <si>
    <t>8186.1</t>
  </si>
  <si>
    <t>8190.8</t>
  </si>
  <si>
    <t>CH 120.1911.</t>
  </si>
  <si>
    <t>0036.4</t>
  </si>
  <si>
    <t>0037.1</t>
  </si>
  <si>
    <t>0038.8</t>
  </si>
  <si>
    <t>4631.7</t>
  </si>
  <si>
    <t>CH 120.1917.</t>
  </si>
  <si>
    <t>7378.0</t>
  </si>
  <si>
    <t>CH 120.1923.</t>
  </si>
  <si>
    <t>4709.6</t>
  </si>
  <si>
    <t>4710.2</t>
  </si>
  <si>
    <t>CH 120.1932.</t>
  </si>
  <si>
    <t>1946.0</t>
  </si>
  <si>
    <t>1949.1</t>
  </si>
  <si>
    <t>CH 120.1934.</t>
  </si>
  <si>
    <t>4842.6</t>
  </si>
  <si>
    <t>CH 120.1936.</t>
  </si>
  <si>
    <t>9306.2</t>
  </si>
  <si>
    <t>CH 120.1941.</t>
  </si>
  <si>
    <t>3386.4</t>
  </si>
  <si>
    <t>7169.0</t>
  </si>
  <si>
    <t>3DL F82</t>
  </si>
  <si>
    <t>F82</t>
  </si>
  <si>
    <t>1DL F82</t>
  </si>
  <si>
    <t>F81</t>
  </si>
  <si>
    <t>F75</t>
  </si>
  <si>
    <t>3DL F73</t>
  </si>
  <si>
    <t>F73</t>
  </si>
  <si>
    <t>2DL F73</t>
  </si>
  <si>
    <t>OB Rinder, geboren bis 31. August 2024</t>
  </si>
  <si>
    <t>OB Rinder, geboren ab 1. September 2024 bis 31. März 2025</t>
  </si>
  <si>
    <t>Dauerleistungskühe, gekalbt bis 31. Dezember 2025</t>
  </si>
  <si>
    <t>Dauerleistungskühe, gekalbt ab 1. Januar 2026</t>
  </si>
  <si>
    <t>Kühe 2. Laktation, gekalbt bis 31. Januar 2026</t>
  </si>
  <si>
    <t>Kühe 2. Laktation, gekalbt von 1. Februar 2026 bis 30. Juni 2026</t>
  </si>
  <si>
    <t>Kühe 2. Laktation, gekalbt ab 1. Juli 2026</t>
  </si>
  <si>
    <t>Kühe 1. Laktation, gekalbt von 1. Januar 2026 bis 31. Mai 2026</t>
  </si>
  <si>
    <t>Kühe 1. Laktation, gekalbt ab 26. August 2026</t>
  </si>
  <si>
    <t>Kühe 1. Laktation, gekalbt von 1. Juni 2026 bis 25. August 2026</t>
  </si>
  <si>
    <t>Rinder, geboren ab 1. Februar 2024 bis 30. Juni 2024</t>
  </si>
  <si>
    <t>Rinder, geboren ab 16. Oktober 2024 bis 31. Dezember 2024</t>
  </si>
  <si>
    <t>Rinder, geboren ab 1. Januar 2025 bis 31. März 2025</t>
  </si>
  <si>
    <t>Rinder, geboren ab 1. November 2025</t>
  </si>
  <si>
    <t>Rinder, geboren ab 1. August 2025 bis 30. September 2025</t>
  </si>
  <si>
    <t>Rinder, geboren ab 1. April 2025 bis 31. Juli 2025</t>
  </si>
  <si>
    <t>Rinder, geboren ab 1. Juli 2024 bis 31. Juli 2024</t>
  </si>
  <si>
    <t>Rinder, geboren ab 1. Oktober 2025 bis 31. Oktober 2025</t>
  </si>
  <si>
    <t>OB Rinder, geboren ab 1. April 2025</t>
  </si>
  <si>
    <t>Tiere</t>
  </si>
  <si>
    <t>Rinder, geboren ab 1. August 2024 bis 31. August 2024</t>
  </si>
  <si>
    <t>Fett1</t>
  </si>
  <si>
    <t>EiweissEiweiss1</t>
  </si>
  <si>
    <t>Lak</t>
  </si>
  <si>
    <t>Abt</t>
  </si>
  <si>
    <t>7 OB Kühe, 1. Laktation, gekalbt bis 31. März 2026</t>
  </si>
  <si>
    <t>8 OB Kühe, 1. Laktation, gekalbt ab 1. April 2026</t>
  </si>
  <si>
    <t>10 Dauerleistungskühe, gekalbt bis 31. Dezember 2025</t>
  </si>
  <si>
    <t>11 Dauerleistungskühe, gekalbt ab 1. Januar 2026</t>
  </si>
  <si>
    <t>12 Kühe 4. uff. Laktation, gekalbt bis 28. Februar 2026</t>
  </si>
  <si>
    <t>13 Kühe 4. uff. Laktation, gekalbt von 1. März 2026 bis 30. Juni 2026</t>
  </si>
  <si>
    <t>14 Kühe 4. uff. Laktation, gekalbt ab 1. Juli 2026</t>
  </si>
  <si>
    <t>16 Kühe 3. Laktation, gekalbt bis 31. Januar 2026</t>
  </si>
  <si>
    <t>17 Kühe 3. Laktation, gekalbt von 1. Februar 2026 bis 31. Mai 2026</t>
  </si>
  <si>
    <t>18 Kühe 3. Laktation, gekalbt ab 1. Juni 2026</t>
  </si>
  <si>
    <t>19 Kühe 2. Laktation, gekalbt bis 31. Januar 2026</t>
  </si>
  <si>
    <t>22 Kühe 2. Laktation, gekalbt von 1. Februar 2026 bis 30. Juni 2026</t>
  </si>
  <si>
    <t>23 Kühe 2. Laktation, gekalbt ab 1. Juli 2026</t>
  </si>
  <si>
    <t>24 Kühe 1. Laktation, gekalbt bis 31. Dezember 2025</t>
  </si>
  <si>
    <t>25 Kühe 1. Laktation, gekalbt von 1. Januar 2026 bis 31. Mai 2026</t>
  </si>
  <si>
    <t>26 Kühe 1. Laktation, gekalbt von 1. Juni 2026 bis 25. August 2026</t>
  </si>
  <si>
    <t>27 Kühe 1. Laktation, gekalbt ab 26. August 2026</t>
  </si>
  <si>
    <t>28 Rinder, geboren bis 31. Januar 2024</t>
  </si>
  <si>
    <t>29 Rinder, geboren ab 1. Februar 2024 bis 30. Juni 2024</t>
  </si>
  <si>
    <t>30 Rinder, geboren ab 1. Juli 2024 bis 31. Juli 2024</t>
  </si>
  <si>
    <t>31 Rinder, geboren ab 1. August 2024 bis 31. August 2024</t>
  </si>
  <si>
    <t>32 Rinder, geboren ab 1. September 2024 bis 15. Oktober 2024</t>
  </si>
  <si>
    <t>33 Rinder, geboren ab 16. Oktober 2024 bis 31. Dezember 2024</t>
  </si>
  <si>
    <t>34 Rinder, geboren ab 1. Januar 2025 bis 31. März 2025</t>
  </si>
  <si>
    <t>35 Rinder, geboren ab 1. April 2025 bis 31. Juli 2025</t>
  </si>
  <si>
    <t>36 Rinder, geboren ab 1. August 2025 bis 30. September 2025</t>
  </si>
  <si>
    <t>37 Rinder, geboren ab 1. Oktober 2025 bis 31. Oktober 2025</t>
  </si>
  <si>
    <t>38 Rinder, geboren ab 1. November 2025</t>
  </si>
  <si>
    <t>39 OB Rinder, geboren bis 31. August 2024</t>
  </si>
  <si>
    <t>40 OB Rinder, geboren ab 1. September 2024 bis 31. März 2025</t>
  </si>
  <si>
    <t>41 OB Rinder, geboren ab 1. April 2025</t>
  </si>
  <si>
    <t>Aussteller</t>
  </si>
  <si>
    <t>Einsiedler Viehausstellung 2026</t>
  </si>
  <si>
    <t>Kränze</t>
  </si>
  <si>
    <t>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</si>
</sst>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name val="Calibri"/>
      <family val="2"/>
      <scheme val="minor"/>
    </font>
    <font>
      <sz val="13"/>
      <color rgb="FFFF0000"/>
      <name val="Calibri"/>
      <family val="2"/>
      <scheme val="minor"/>
    </font>
    <font>
      <sz val="20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2">
    <xf numFmtId="0" fontId="0" fillId="0" borderId="0" xfId="0"/>
    <xf numFmtId="14" fontId="0" fillId="0" borderId="0" xfId="0" applyNumberFormat="1"/>
    <xf numFmtId="0" fontId="18" fillId="0" borderId="0" xfId="0" applyFont="1"/>
    <xf numFmtId="10" fontId="18" fillId="0" borderId="0" xfId="0" applyNumberFormat="1" applyFont="1"/>
    <xf numFmtId="0" fontId="0" fillId="0" borderId="0" xfId="0" applyAlignment="1">
      <alignment horizontal="right"/>
    </xf>
    <xf numFmtId="0" fontId="18" fillId="0" borderId="0" xfId="0" applyFont="1" applyAlignment="1">
      <alignment horizontal="right"/>
    </xf>
    <xf numFmtId="0" fontId="16" fillId="0" borderId="0" xfId="0" applyFont="1"/>
    <xf numFmtId="49" fontId="16" fillId="0" borderId="0" xfId="0" applyNumberFormat="1" applyFont="1"/>
    <xf numFmtId="0" fontId="14" fillId="0" borderId="0" xfId="0" applyFont="1"/>
    <xf numFmtId="14" fontId="18" fillId="0" borderId="0" xfId="0" applyNumberFormat="1" applyFont="1"/>
    <xf numFmtId="2" fontId="0" fillId="0" borderId="0" xfId="0" applyNumberFormat="1"/>
    <xf numFmtId="1" fontId="0" fillId="0" borderId="0" xfId="0" applyNumberFormat="1"/>
    <xf numFmtId="2" fontId="18" fillId="0" borderId="0" xfId="0" applyNumberFormat="1" applyFont="1"/>
    <xf numFmtId="14" fontId="16" fillId="0" borderId="0" xfId="0" applyNumberFormat="1" applyFont="1"/>
    <xf numFmtId="0" fontId="14" fillId="0" borderId="0" xfId="0" applyFont="1" applyAlignment="1">
      <alignment horizontal="right"/>
    </xf>
    <xf numFmtId="14" fontId="14" fillId="0" borderId="0" xfId="0" applyNumberFormat="1" applyFont="1"/>
    <xf numFmtId="1" fontId="16" fillId="0" borderId="0" xfId="0" applyNumberFormat="1" applyFont="1"/>
    <xf numFmtId="49" fontId="0" fillId="0" borderId="0" xfId="0" applyNumberFormat="1"/>
    <xf numFmtId="0" fontId="0" fillId="33" borderId="0" xfId="0" applyFill="1"/>
    <xf numFmtId="0" fontId="0" fillId="34" borderId="0" xfId="0" applyFill="1"/>
    <xf numFmtId="0" fontId="0" fillId="0" borderId="0" xfId="0" applyAlignment="1">
      <alignment horizontal="center"/>
    </xf>
    <xf numFmtId="0" fontId="0" fillId="35" borderId="0" xfId="0" applyFill="1"/>
    <xf numFmtId="1" fontId="18" fillId="0" borderId="0" xfId="0" applyNumberFormat="1" applyFont="1"/>
    <xf numFmtId="10" fontId="0" fillId="0" borderId="0" xfId="0" applyNumberFormat="1"/>
    <xf numFmtId="10" fontId="16" fillId="0" borderId="0" xfId="0" applyNumberFormat="1" applyFont="1"/>
    <xf numFmtId="10" fontId="14" fillId="0" borderId="0" xfId="0" applyNumberFormat="1" applyFont="1"/>
    <xf numFmtId="2" fontId="14" fillId="0" borderId="0" xfId="0" applyNumberFormat="1" applyFont="1"/>
    <xf numFmtId="0" fontId="16" fillId="0" borderId="0" xfId="0" applyFont="1" applyAlignment="1">
      <alignment horizontal="right"/>
    </xf>
    <xf numFmtId="2" fontId="16" fillId="0" borderId="0" xfId="0" applyNumberFormat="1" applyFont="1"/>
    <xf numFmtId="0" fontId="0" fillId="37" borderId="0" xfId="0" applyFill="1"/>
    <xf numFmtId="0" fontId="19" fillId="0" borderId="10" xfId="0" applyFont="1" applyBorder="1"/>
    <xf numFmtId="0" fontId="20" fillId="0" borderId="10" xfId="0" applyFont="1" applyBorder="1"/>
    <xf numFmtId="0" fontId="21" fillId="0" borderId="10" xfId="0" applyFont="1" applyBorder="1"/>
    <xf numFmtId="0" fontId="22" fillId="0" borderId="0" xfId="0" applyFont="1"/>
    <xf numFmtId="0" fontId="20" fillId="0" borderId="0" xfId="0" applyFont="1"/>
    <xf numFmtId="0" fontId="19" fillId="0" borderId="11" xfId="0" applyFont="1" applyBorder="1"/>
    <xf numFmtId="0" fontId="20" fillId="0" borderId="11" xfId="0" applyFont="1" applyBorder="1"/>
    <xf numFmtId="0" fontId="19" fillId="0" borderId="0" xfId="0" applyFont="1"/>
    <xf numFmtId="0" fontId="20" fillId="0" borderId="10" xfId="0" applyFont="1" applyBorder="1" applyAlignment="1">
      <alignment horizontal="left"/>
    </xf>
    <xf numFmtId="0" fontId="16" fillId="0" borderId="12" xfId="0" applyFont="1" applyBorder="1"/>
    <xf numFmtId="1" fontId="16" fillId="0" borderId="12" xfId="0" applyNumberFormat="1" applyFont="1" applyBorder="1"/>
    <xf numFmtId="14" fontId="16" fillId="0" borderId="12" xfId="0" applyNumberFormat="1" applyFont="1" applyBorder="1"/>
    <xf numFmtId="0" fontId="16" fillId="0" borderId="12" xfId="0" applyFont="1" applyBorder="1" applyAlignment="1">
      <alignment horizontal="right"/>
    </xf>
    <xf numFmtId="2" fontId="16" fillId="0" borderId="12" xfId="0" applyNumberFormat="1" applyFont="1" applyBorder="1"/>
    <xf numFmtId="49" fontId="16" fillId="0" borderId="12" xfId="0" applyNumberFormat="1" applyFont="1" applyBorder="1"/>
    <xf numFmtId="10" fontId="16" fillId="0" borderId="12" xfId="0" applyNumberFormat="1" applyFont="1" applyBorder="1"/>
    <xf numFmtId="0" fontId="16" fillId="35" borderId="12" xfId="0" applyFont="1" applyFill="1" applyBorder="1"/>
    <xf numFmtId="0" fontId="0" fillId="0" borderId="12" xfId="0" applyBorder="1"/>
    <xf numFmtId="1" fontId="0" fillId="0" borderId="12" xfId="0" applyNumberFormat="1" applyBorder="1"/>
    <xf numFmtId="14" fontId="0" fillId="0" borderId="12" xfId="0" applyNumberFormat="1" applyBorder="1"/>
    <xf numFmtId="0" fontId="0" fillId="0" borderId="12" xfId="0" applyBorder="1" applyAlignment="1">
      <alignment horizontal="right"/>
    </xf>
    <xf numFmtId="2" fontId="0" fillId="0" borderId="12" xfId="0" applyNumberFormat="1" applyBorder="1"/>
    <xf numFmtId="49" fontId="0" fillId="0" borderId="12" xfId="0" applyNumberFormat="1" applyBorder="1"/>
    <xf numFmtId="10" fontId="0" fillId="0" borderId="12" xfId="0" applyNumberFormat="1" applyBorder="1"/>
    <xf numFmtId="0" fontId="0" fillId="35" borderId="12" xfId="0" applyFill="1" applyBorder="1"/>
    <xf numFmtId="14" fontId="0" fillId="35" borderId="12" xfId="0" applyNumberFormat="1" applyFill="1" applyBorder="1"/>
    <xf numFmtId="1" fontId="0" fillId="35" borderId="12" xfId="0" applyNumberFormat="1" applyFill="1" applyBorder="1"/>
    <xf numFmtId="2" fontId="0" fillId="35" borderId="12" xfId="0" applyNumberFormat="1" applyFill="1" applyBorder="1"/>
    <xf numFmtId="49" fontId="0" fillId="35" borderId="12" xfId="0" applyNumberFormat="1" applyFill="1" applyBorder="1"/>
    <xf numFmtId="0" fontId="0" fillId="36" borderId="12" xfId="0" applyFill="1" applyBorder="1"/>
    <xf numFmtId="0" fontId="0" fillId="33" borderId="12" xfId="0" applyFill="1" applyBorder="1"/>
    <xf numFmtId="14" fontId="14" fillId="0" borderId="12" xfId="0" applyNumberFormat="1" applyFont="1" applyBorder="1"/>
    <xf numFmtId="0" fontId="0" fillId="34" borderId="12" xfId="0" applyFill="1" applyBorder="1"/>
    <xf numFmtId="0" fontId="0" fillId="37" borderId="12" xfId="0" applyFill="1" applyBorder="1"/>
    <xf numFmtId="0" fontId="18" fillId="0" borderId="12" xfId="0" applyFont="1" applyBorder="1"/>
    <xf numFmtId="0" fontId="14" fillId="0" borderId="12" xfId="0" applyFont="1" applyBorder="1"/>
    <xf numFmtId="0" fontId="14" fillId="0" borderId="12" xfId="0" applyFont="1" applyBorder="1" applyAlignment="1">
      <alignment horizontal="right"/>
    </xf>
    <xf numFmtId="2" fontId="14" fillId="0" borderId="12" xfId="0" applyNumberFormat="1" applyFont="1" applyBorder="1"/>
    <xf numFmtId="10" fontId="14" fillId="0" borderId="12" xfId="0" applyNumberFormat="1" applyFont="1" applyBorder="1"/>
    <xf numFmtId="0" fontId="16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23" fillId="0" borderId="0" xfId="0" applyFont="1" applyAlignment="1">
      <alignment horizont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4F544-F1BE-45BB-9D6D-AEA75BB36ACE}">
  <dimension ref="A1:AR970"/>
  <sheetViews>
    <sheetView showZeros="0" zoomScaleNormal="100" workbookViewId="0">
      <pane ySplit="1" topLeftCell="A185" activePane="bottomLeft" state="frozen"/>
      <selection activeCell="E598" sqref="E598"/>
      <selection pane="bottomLeft" activeCell="F207" sqref="F207"/>
    </sheetView>
  </sheetViews>
  <sheetFormatPr baseColWidth="10" defaultRowHeight="17.25" x14ac:dyDescent="0.3"/>
  <cols>
    <col min="1" max="1" width="13" style="34" customWidth="1"/>
    <col min="2" max="2" width="4.5703125" style="34" hidden="1" customWidth="1"/>
    <col min="3" max="3" width="13.28515625" style="34" hidden="1" customWidth="1"/>
    <col min="4" max="4" width="17.5703125" style="34" hidden="1" customWidth="1"/>
    <col min="5" max="5" width="12.5703125" style="34" hidden="1" customWidth="1"/>
    <col min="6" max="6" width="53.140625" style="34" customWidth="1"/>
    <col min="7" max="7" width="14" hidden="1" customWidth="1"/>
    <col min="8" max="8" width="12.140625" hidden="1" customWidth="1"/>
    <col min="9" max="9" width="5.28515625" hidden="1" customWidth="1"/>
    <col min="10" max="10" width="16.5703125" hidden="1" customWidth="1"/>
    <col min="11" max="11" width="7.140625" hidden="1" customWidth="1"/>
    <col min="12" max="12" width="4.85546875" hidden="1" customWidth="1"/>
    <col min="13" max="13" width="4.140625" hidden="1" customWidth="1"/>
    <col min="14" max="14" width="3.7109375" hidden="1" customWidth="1"/>
    <col min="15" max="15" width="7.28515625" hidden="1" customWidth="1"/>
    <col min="16" max="16" width="10.140625" hidden="1" customWidth="1"/>
    <col min="17" max="17" width="10.28515625" hidden="1" customWidth="1"/>
    <col min="18" max="18" width="10.140625" style="11" hidden="1" customWidth="1"/>
    <col min="19" max="19" width="5.140625" hidden="1" customWidth="1"/>
    <col min="20" max="20" width="5" hidden="1" customWidth="1"/>
    <col min="21" max="21" width="8.85546875" hidden="1" customWidth="1"/>
    <col min="22" max="22" width="8.28515625" style="4" hidden="1" customWidth="1"/>
    <col min="23" max="23" width="5.7109375" hidden="1" customWidth="1"/>
    <col min="24" max="24" width="8.5703125" hidden="1" customWidth="1"/>
    <col min="25" max="25" width="6" style="10" hidden="1" customWidth="1"/>
    <col min="26" max="26" width="6" style="17" hidden="1" customWidth="1"/>
    <col min="27" max="28" width="7" style="23" hidden="1" customWidth="1"/>
    <col min="29" max="29" width="4" hidden="1" customWidth="1"/>
    <col min="30" max="30" width="8.140625" hidden="1" customWidth="1"/>
    <col min="31" max="31" width="30.28515625" hidden="1" customWidth="1"/>
    <col min="32" max="32" width="16.140625" hidden="1" customWidth="1"/>
    <col min="33" max="33" width="5" hidden="1" customWidth="1"/>
    <col min="34" max="34" width="24.28515625" hidden="1" customWidth="1"/>
    <col min="35" max="35" width="21.7109375" hidden="1" customWidth="1"/>
    <col min="36" max="36" width="61.5703125" hidden="1" customWidth="1"/>
    <col min="37" max="37" width="30.28515625" hidden="1" customWidth="1"/>
    <col min="38" max="38" width="43" hidden="1" customWidth="1"/>
  </cols>
  <sheetData>
    <row r="1" spans="1:43" s="7" customFormat="1" ht="20.100000000000001" customHeight="1" x14ac:dyDescent="0.3">
      <c r="A1" s="37" t="s">
        <v>29</v>
      </c>
      <c r="B1" s="37" t="s">
        <v>140</v>
      </c>
      <c r="C1" s="37" t="s">
        <v>11</v>
      </c>
      <c r="D1" s="37" t="s">
        <v>12</v>
      </c>
      <c r="E1" s="37" t="s">
        <v>41</v>
      </c>
      <c r="F1" s="37" t="s">
        <v>42</v>
      </c>
      <c r="G1" s="6" t="s">
        <v>13</v>
      </c>
      <c r="H1" s="6" t="s">
        <v>321</v>
      </c>
      <c r="I1" s="6" t="s">
        <v>27</v>
      </c>
      <c r="J1" s="6" t="s">
        <v>231</v>
      </c>
      <c r="K1" s="6" t="s">
        <v>26</v>
      </c>
      <c r="L1" s="6" t="s">
        <v>227</v>
      </c>
      <c r="M1" s="6" t="s">
        <v>49</v>
      </c>
      <c r="N1" s="16" t="s">
        <v>224</v>
      </c>
      <c r="O1" s="13" t="s">
        <v>229</v>
      </c>
      <c r="P1" s="13" t="s">
        <v>201</v>
      </c>
      <c r="Q1" s="13" t="s">
        <v>14</v>
      </c>
      <c r="R1" s="13" t="s">
        <v>15</v>
      </c>
      <c r="S1" s="6" t="s">
        <v>16</v>
      </c>
      <c r="T1" s="6" t="s">
        <v>17</v>
      </c>
      <c r="U1" s="6" t="s">
        <v>18</v>
      </c>
      <c r="V1" s="27" t="s">
        <v>19</v>
      </c>
      <c r="W1" s="16" t="s">
        <v>4132</v>
      </c>
      <c r="X1" s="16" t="s">
        <v>22</v>
      </c>
      <c r="Y1" s="28" t="s">
        <v>4130</v>
      </c>
      <c r="Z1" s="7" t="s">
        <v>23</v>
      </c>
      <c r="AA1" s="24" t="s">
        <v>4131</v>
      </c>
      <c r="AB1" s="24" t="s">
        <v>24</v>
      </c>
      <c r="AC1" s="6" t="s">
        <v>25</v>
      </c>
      <c r="AD1" s="6" t="s">
        <v>12</v>
      </c>
      <c r="AE1" s="6" t="s">
        <v>225</v>
      </c>
      <c r="AF1" s="6" t="s">
        <v>226</v>
      </c>
      <c r="AG1" s="6" t="s">
        <v>20</v>
      </c>
      <c r="AH1" s="6" t="s">
        <v>21</v>
      </c>
      <c r="AI1" s="6" t="s">
        <v>177</v>
      </c>
      <c r="AJ1" s="6" t="s">
        <v>11</v>
      </c>
      <c r="AK1" s="6" t="s">
        <v>139</v>
      </c>
      <c r="AL1" s="6"/>
      <c r="AM1" s="6"/>
      <c r="AN1" s="6"/>
      <c r="AO1" s="6"/>
      <c r="AP1" s="6"/>
      <c r="AQ1" s="6"/>
    </row>
    <row r="2" spans="1:43" ht="20.100000000000001" customHeight="1" x14ac:dyDescent="0.3">
      <c r="A2" s="35" t="s">
        <v>2441</v>
      </c>
      <c r="B2" s="35"/>
      <c r="C2" s="35"/>
      <c r="D2" s="36"/>
      <c r="E2" s="36"/>
      <c r="F2" s="36"/>
      <c r="P2" s="1"/>
      <c r="Q2" s="1"/>
      <c r="R2" s="1"/>
      <c r="V2"/>
      <c r="X2" s="11"/>
      <c r="AA2"/>
      <c r="AB2"/>
    </row>
    <row r="3" spans="1:43" s="6" customFormat="1" ht="20.100000000000001" customHeight="1" x14ac:dyDescent="0.3">
      <c r="A3" s="31"/>
      <c r="B3" s="31">
        <v>2</v>
      </c>
      <c r="C3" s="31" t="s">
        <v>2488</v>
      </c>
      <c r="D3" s="31" t="s">
        <v>2487</v>
      </c>
      <c r="E3" s="31" t="s">
        <v>2264</v>
      </c>
      <c r="F3" s="31" t="s">
        <v>3776</v>
      </c>
      <c r="G3" t="s">
        <v>2489</v>
      </c>
      <c r="H3" t="s">
        <v>237</v>
      </c>
      <c r="I3" t="s">
        <v>1</v>
      </c>
      <c r="J3" t="s">
        <v>204</v>
      </c>
      <c r="K3" t="s">
        <v>32</v>
      </c>
      <c r="L3">
        <v>0</v>
      </c>
      <c r="M3" t="s">
        <v>160</v>
      </c>
      <c r="N3"/>
      <c r="O3" t="s">
        <v>160</v>
      </c>
      <c r="P3" s="1">
        <v>46017</v>
      </c>
      <c r="Q3" s="1">
        <v>44951</v>
      </c>
      <c r="R3" s="1">
        <v>45969</v>
      </c>
      <c r="S3">
        <v>105</v>
      </c>
      <c r="T3">
        <v>1089</v>
      </c>
      <c r="U3">
        <v>1</v>
      </c>
      <c r="V3" s="4">
        <v>5672</v>
      </c>
      <c r="W3" t="s">
        <v>44</v>
      </c>
      <c r="X3" t="s">
        <v>3543</v>
      </c>
      <c r="Y3" s="10">
        <v>3.6999999999999998E-2</v>
      </c>
      <c r="Z3">
        <f t="shared" ref="Z3:Z25" si="0">Y3*100</f>
        <v>3.6999999999999997</v>
      </c>
      <c r="AA3" s="23">
        <v>3.2599999999999997E-2</v>
      </c>
      <c r="AB3">
        <f t="shared" ref="AB3:AB25" si="1">AA3*100</f>
        <v>3.26</v>
      </c>
      <c r="AC3">
        <v>83</v>
      </c>
      <c r="AD3">
        <v>1172874</v>
      </c>
      <c r="AE3" t="s">
        <v>449</v>
      </c>
      <c r="AF3" t="s">
        <v>1351</v>
      </c>
      <c r="AG3" t="s">
        <v>217</v>
      </c>
      <c r="AH3" t="s">
        <v>159</v>
      </c>
      <c r="AI3" t="s">
        <v>1352</v>
      </c>
      <c r="AJ3" t="s">
        <v>2034</v>
      </c>
      <c r="AK3" t="s">
        <v>1353</v>
      </c>
      <c r="AL3"/>
      <c r="AM3"/>
      <c r="AN3"/>
      <c r="AO3"/>
      <c r="AP3"/>
      <c r="AQ3"/>
    </row>
    <row r="4" spans="1:43" s="6" customFormat="1" ht="20.100000000000001" customHeight="1" x14ac:dyDescent="0.3">
      <c r="A4" s="31"/>
      <c r="B4" s="31">
        <v>2</v>
      </c>
      <c r="C4" s="31" t="s">
        <v>1631</v>
      </c>
      <c r="D4" s="31" t="s">
        <v>1630</v>
      </c>
      <c r="E4" s="31" t="s">
        <v>2074</v>
      </c>
      <c r="F4" s="31" t="s">
        <v>2210</v>
      </c>
      <c r="G4" t="s">
        <v>276</v>
      </c>
      <c r="H4" t="s">
        <v>237</v>
      </c>
      <c r="I4" t="s">
        <v>1</v>
      </c>
      <c r="J4" t="s">
        <v>204</v>
      </c>
      <c r="K4" t="s">
        <v>32</v>
      </c>
      <c r="L4">
        <v>0</v>
      </c>
      <c r="M4" t="s">
        <v>160</v>
      </c>
      <c r="N4" s="11"/>
      <c r="O4" s="1" t="s">
        <v>160</v>
      </c>
      <c r="P4" s="1">
        <v>45998</v>
      </c>
      <c r="Q4" s="1">
        <v>44282</v>
      </c>
      <c r="R4" s="1">
        <v>45953</v>
      </c>
      <c r="S4">
        <v>102</v>
      </c>
      <c r="T4">
        <v>1010</v>
      </c>
      <c r="U4">
        <v>3</v>
      </c>
      <c r="V4" s="4">
        <v>18362</v>
      </c>
      <c r="W4" s="11" t="s">
        <v>9</v>
      </c>
      <c r="X4" s="11" t="s">
        <v>3237</v>
      </c>
      <c r="Y4" s="10">
        <v>3.5400000000000001E-2</v>
      </c>
      <c r="Z4">
        <f t="shared" si="0"/>
        <v>3.54</v>
      </c>
      <c r="AA4" s="23">
        <v>2.9600000000000001E-2</v>
      </c>
      <c r="AB4">
        <f t="shared" si="1"/>
        <v>2.96</v>
      </c>
      <c r="AC4">
        <v>80</v>
      </c>
      <c r="AD4">
        <v>1163803</v>
      </c>
      <c r="AE4" t="s">
        <v>909</v>
      </c>
      <c r="AF4" t="s">
        <v>465</v>
      </c>
      <c r="AG4" t="s">
        <v>310</v>
      </c>
      <c r="AH4" t="s">
        <v>311</v>
      </c>
      <c r="AI4" t="s">
        <v>910</v>
      </c>
      <c r="AJ4" t="s">
        <v>2021</v>
      </c>
      <c r="AK4" t="s">
        <v>2594</v>
      </c>
    </row>
    <row r="5" spans="1:43" s="6" customFormat="1" ht="20.100000000000001" customHeight="1" x14ac:dyDescent="0.3">
      <c r="A5" s="31"/>
      <c r="B5" s="31">
        <v>2</v>
      </c>
      <c r="C5" s="31" t="s">
        <v>1986</v>
      </c>
      <c r="D5" s="31" t="s">
        <v>2698</v>
      </c>
      <c r="E5" s="31" t="s">
        <v>1055</v>
      </c>
      <c r="F5" s="31" t="s">
        <v>3671</v>
      </c>
      <c r="G5" t="s">
        <v>143</v>
      </c>
      <c r="H5" t="s">
        <v>237</v>
      </c>
      <c r="I5" t="s">
        <v>1</v>
      </c>
      <c r="J5" t="s">
        <v>204</v>
      </c>
      <c r="K5" t="s">
        <v>32</v>
      </c>
      <c r="L5">
        <v>0</v>
      </c>
      <c r="M5" t="s">
        <v>160</v>
      </c>
      <c r="N5"/>
      <c r="O5" t="s">
        <v>160</v>
      </c>
      <c r="P5" s="1">
        <v>46031</v>
      </c>
      <c r="Q5" s="1">
        <v>45067</v>
      </c>
      <c r="R5" s="1">
        <v>45964</v>
      </c>
      <c r="S5">
        <v>106</v>
      </c>
      <c r="T5">
        <v>1052</v>
      </c>
      <c r="U5">
        <v>1</v>
      </c>
      <c r="V5" s="4">
        <v>5788</v>
      </c>
      <c r="W5" t="s">
        <v>77</v>
      </c>
      <c r="X5" t="s">
        <v>3260</v>
      </c>
      <c r="Y5" s="10">
        <v>3.9899999999999998E-2</v>
      </c>
      <c r="Z5">
        <f t="shared" si="0"/>
        <v>3.9899999999999998</v>
      </c>
      <c r="AA5" s="23">
        <v>3.56E-2</v>
      </c>
      <c r="AB5">
        <f t="shared" si="1"/>
        <v>3.56</v>
      </c>
      <c r="AC5">
        <v>0</v>
      </c>
      <c r="AD5">
        <v>1165500</v>
      </c>
      <c r="AE5" t="s">
        <v>1619</v>
      </c>
      <c r="AF5" t="s">
        <v>1620</v>
      </c>
      <c r="AG5" t="s">
        <v>1380</v>
      </c>
      <c r="AH5" t="s">
        <v>1381</v>
      </c>
      <c r="AI5" t="s">
        <v>1621</v>
      </c>
      <c r="AJ5" t="s">
        <v>2157</v>
      </c>
      <c r="AK5" t="s">
        <v>1622</v>
      </c>
      <c r="AL5"/>
      <c r="AM5"/>
      <c r="AN5"/>
      <c r="AO5"/>
      <c r="AP5"/>
      <c r="AQ5"/>
    </row>
    <row r="6" spans="1:43" s="6" customFormat="1" ht="20.100000000000001" customHeight="1" x14ac:dyDescent="0.3">
      <c r="A6" s="31"/>
      <c r="B6" s="31">
        <v>2</v>
      </c>
      <c r="C6" s="31" t="s">
        <v>1518</v>
      </c>
      <c r="D6" s="31" t="s">
        <v>1517</v>
      </c>
      <c r="E6" s="31" t="s">
        <v>1039</v>
      </c>
      <c r="F6" s="31" t="s">
        <v>2124</v>
      </c>
      <c r="G6" t="s">
        <v>124</v>
      </c>
      <c r="H6" t="s">
        <v>237</v>
      </c>
      <c r="I6" t="s">
        <v>1</v>
      </c>
      <c r="J6" t="s">
        <v>204</v>
      </c>
      <c r="K6" t="s">
        <v>32</v>
      </c>
      <c r="L6">
        <v>0</v>
      </c>
      <c r="M6" t="s">
        <v>160</v>
      </c>
      <c r="N6"/>
      <c r="O6" t="s">
        <v>160</v>
      </c>
      <c r="P6" s="1">
        <v>46058</v>
      </c>
      <c r="Q6" s="1">
        <v>43661</v>
      </c>
      <c r="R6" s="1">
        <v>45804</v>
      </c>
      <c r="S6">
        <v>113</v>
      </c>
      <c r="T6">
        <v>1150</v>
      </c>
      <c r="U6">
        <v>4</v>
      </c>
      <c r="V6" s="4">
        <v>29902</v>
      </c>
      <c r="W6" t="s">
        <v>2</v>
      </c>
      <c r="X6" t="s">
        <v>3249</v>
      </c>
      <c r="Y6" s="10">
        <v>3.7900000000000003E-2</v>
      </c>
      <c r="Z6">
        <f t="shared" si="0"/>
        <v>3.7900000000000005</v>
      </c>
      <c r="AA6" s="23">
        <v>3.6299999999999999E-2</v>
      </c>
      <c r="AB6">
        <f t="shared" si="1"/>
        <v>3.63</v>
      </c>
      <c r="AC6">
        <v>76</v>
      </c>
      <c r="AD6">
        <v>1155150</v>
      </c>
      <c r="AE6" t="s">
        <v>414</v>
      </c>
      <c r="AF6" t="s">
        <v>1384</v>
      </c>
      <c r="AG6" t="s">
        <v>416</v>
      </c>
      <c r="AH6" t="s">
        <v>417</v>
      </c>
      <c r="AI6" t="s">
        <v>1385</v>
      </c>
      <c r="AJ6" t="s">
        <v>2036</v>
      </c>
      <c r="AK6" t="s">
        <v>1386</v>
      </c>
      <c r="AL6"/>
      <c r="AM6"/>
      <c r="AN6"/>
      <c r="AO6"/>
      <c r="AP6"/>
      <c r="AQ6"/>
    </row>
    <row r="7" spans="1:43" s="6" customFormat="1" ht="20.100000000000001" customHeight="1" x14ac:dyDescent="0.3">
      <c r="A7" s="31"/>
      <c r="B7" s="31">
        <v>2</v>
      </c>
      <c r="C7" s="31" t="s">
        <v>1737</v>
      </c>
      <c r="D7" s="31" t="s">
        <v>1736</v>
      </c>
      <c r="E7" s="31" t="s">
        <v>1039</v>
      </c>
      <c r="F7" s="31" t="s">
        <v>2291</v>
      </c>
      <c r="G7" t="s">
        <v>36</v>
      </c>
      <c r="H7" t="s">
        <v>237</v>
      </c>
      <c r="I7" t="s">
        <v>1</v>
      </c>
      <c r="J7" t="s">
        <v>204</v>
      </c>
      <c r="K7" t="s">
        <v>32</v>
      </c>
      <c r="L7">
        <v>0</v>
      </c>
      <c r="M7" t="s">
        <v>160</v>
      </c>
      <c r="N7"/>
      <c r="O7" t="s">
        <v>160</v>
      </c>
      <c r="P7" s="1">
        <v>46040</v>
      </c>
      <c r="Q7" s="1">
        <v>44796</v>
      </c>
      <c r="R7" s="1">
        <v>45906</v>
      </c>
      <c r="S7">
        <v>109</v>
      </c>
      <c r="T7">
        <v>1042</v>
      </c>
      <c r="U7">
        <v>1</v>
      </c>
      <c r="V7" s="4">
        <v>8104</v>
      </c>
      <c r="W7" t="s">
        <v>44</v>
      </c>
      <c r="X7" t="s">
        <v>3252</v>
      </c>
      <c r="Y7" s="10">
        <v>3.2300000000000002E-2</v>
      </c>
      <c r="Z7">
        <f t="shared" si="0"/>
        <v>3.2300000000000004</v>
      </c>
      <c r="AA7" s="23">
        <v>2.9899999999999999E-2</v>
      </c>
      <c r="AB7">
        <f t="shared" si="1"/>
        <v>2.9899999999999998</v>
      </c>
      <c r="AC7">
        <v>93</v>
      </c>
      <c r="AD7">
        <v>1155150</v>
      </c>
      <c r="AE7" t="s">
        <v>414</v>
      </c>
      <c r="AF7" t="s">
        <v>1384</v>
      </c>
      <c r="AG7" t="s">
        <v>416</v>
      </c>
      <c r="AH7" t="s">
        <v>417</v>
      </c>
      <c r="AI7" t="s">
        <v>1385</v>
      </c>
      <c r="AJ7" t="s">
        <v>2036</v>
      </c>
      <c r="AK7" t="s">
        <v>1386</v>
      </c>
      <c r="AL7"/>
      <c r="AM7"/>
      <c r="AN7"/>
      <c r="AO7"/>
      <c r="AP7"/>
      <c r="AQ7"/>
    </row>
    <row r="8" spans="1:43" s="6" customFormat="1" ht="20.100000000000001" customHeight="1" x14ac:dyDescent="0.3">
      <c r="A8" s="31"/>
      <c r="B8" s="31">
        <v>2</v>
      </c>
      <c r="C8" s="31" t="s">
        <v>1616</v>
      </c>
      <c r="D8" s="31" t="s">
        <v>1615</v>
      </c>
      <c r="E8" s="31" t="s">
        <v>339</v>
      </c>
      <c r="F8" s="31" t="s">
        <v>2224</v>
      </c>
      <c r="G8" t="s">
        <v>788</v>
      </c>
      <c r="H8" t="s">
        <v>237</v>
      </c>
      <c r="I8" t="s">
        <v>1</v>
      </c>
      <c r="J8" t="s">
        <v>204</v>
      </c>
      <c r="K8" t="s">
        <v>32</v>
      </c>
      <c r="L8">
        <v>0</v>
      </c>
      <c r="M8" t="s">
        <v>160</v>
      </c>
      <c r="N8" s="11"/>
      <c r="O8" s="1" t="s">
        <v>160</v>
      </c>
      <c r="P8" s="1">
        <v>46039</v>
      </c>
      <c r="Q8" s="1">
        <v>44217</v>
      </c>
      <c r="R8" s="1">
        <v>45610</v>
      </c>
      <c r="S8">
        <v>116</v>
      </c>
      <c r="T8">
        <v>1072</v>
      </c>
      <c r="U8">
        <v>2</v>
      </c>
      <c r="V8" s="4">
        <v>17463</v>
      </c>
      <c r="W8" s="11" t="s">
        <v>35</v>
      </c>
      <c r="X8" s="11" t="s">
        <v>3444</v>
      </c>
      <c r="Y8" s="10">
        <v>4.2000000000000003E-2</v>
      </c>
      <c r="Z8">
        <f t="shared" si="0"/>
        <v>4.2</v>
      </c>
      <c r="AA8" s="23">
        <v>3.8300000000000001E-2</v>
      </c>
      <c r="AB8">
        <f t="shared" si="1"/>
        <v>3.83</v>
      </c>
      <c r="AC8">
        <v>83</v>
      </c>
      <c r="AD8">
        <v>1172874</v>
      </c>
      <c r="AE8" t="s">
        <v>449</v>
      </c>
      <c r="AF8" t="s">
        <v>1351</v>
      </c>
      <c r="AG8" t="s">
        <v>217</v>
      </c>
      <c r="AH8" t="s">
        <v>159</v>
      </c>
      <c r="AI8" t="s">
        <v>1352</v>
      </c>
      <c r="AJ8" t="s">
        <v>2034</v>
      </c>
      <c r="AK8" t="s">
        <v>1353</v>
      </c>
      <c r="AL8"/>
      <c r="AM8"/>
      <c r="AN8"/>
      <c r="AO8"/>
      <c r="AP8"/>
      <c r="AQ8"/>
    </row>
    <row r="9" spans="1:43" s="6" customFormat="1" ht="20.100000000000001" customHeight="1" x14ac:dyDescent="0.3">
      <c r="A9" s="31"/>
      <c r="B9" s="31">
        <v>2</v>
      </c>
      <c r="C9" s="31" t="s">
        <v>1774</v>
      </c>
      <c r="D9" s="31" t="s">
        <v>1773</v>
      </c>
      <c r="E9" s="31" t="s">
        <v>197</v>
      </c>
      <c r="F9" s="31" t="s">
        <v>2296</v>
      </c>
      <c r="G9" t="s">
        <v>188</v>
      </c>
      <c r="H9" t="s">
        <v>237</v>
      </c>
      <c r="I9" t="s">
        <v>1</v>
      </c>
      <c r="J9" t="s">
        <v>204</v>
      </c>
      <c r="K9" t="s">
        <v>32</v>
      </c>
      <c r="L9">
        <v>0</v>
      </c>
      <c r="M9" t="s">
        <v>160</v>
      </c>
      <c r="N9"/>
      <c r="O9" t="s">
        <v>160</v>
      </c>
      <c r="P9" s="1">
        <v>46088</v>
      </c>
      <c r="Q9" s="1">
        <v>44867</v>
      </c>
      <c r="R9" s="1">
        <v>46058</v>
      </c>
      <c r="S9">
        <v>117</v>
      </c>
      <c r="T9">
        <v>1187</v>
      </c>
      <c r="U9">
        <v>2</v>
      </c>
      <c r="V9" s="4">
        <v>9794</v>
      </c>
      <c r="W9" t="s">
        <v>44</v>
      </c>
      <c r="X9" t="s">
        <v>3279</v>
      </c>
      <c r="Y9" s="10">
        <v>4.7E-2</v>
      </c>
      <c r="Z9">
        <f t="shared" si="0"/>
        <v>4.7</v>
      </c>
      <c r="AA9" s="23">
        <v>3.7199999999999997E-2</v>
      </c>
      <c r="AB9">
        <f t="shared" si="1"/>
        <v>3.7199999999999998</v>
      </c>
      <c r="AC9">
        <v>77</v>
      </c>
      <c r="AD9">
        <v>1172874</v>
      </c>
      <c r="AE9" t="s">
        <v>449</v>
      </c>
      <c r="AF9" t="s">
        <v>1351</v>
      </c>
      <c r="AG9" t="s">
        <v>217</v>
      </c>
      <c r="AH9" t="s">
        <v>159</v>
      </c>
      <c r="AI9" t="s">
        <v>1352</v>
      </c>
      <c r="AJ9" t="s">
        <v>2034</v>
      </c>
      <c r="AK9" t="s">
        <v>1353</v>
      </c>
      <c r="AL9"/>
      <c r="AM9"/>
      <c r="AN9"/>
      <c r="AO9"/>
      <c r="AP9"/>
      <c r="AQ9"/>
    </row>
    <row r="10" spans="1:43" ht="20.100000000000001" customHeight="1" x14ac:dyDescent="0.3">
      <c r="A10" s="31"/>
      <c r="B10" s="31">
        <v>2</v>
      </c>
      <c r="C10" s="31" t="s">
        <v>84</v>
      </c>
      <c r="D10" s="31" t="s">
        <v>1487</v>
      </c>
      <c r="E10" s="31" t="s">
        <v>2118</v>
      </c>
      <c r="F10" s="31" t="s">
        <v>2119</v>
      </c>
      <c r="G10" t="s">
        <v>274</v>
      </c>
      <c r="H10" t="s">
        <v>237</v>
      </c>
      <c r="I10" t="s">
        <v>1</v>
      </c>
      <c r="J10" t="s">
        <v>204</v>
      </c>
      <c r="K10" t="s">
        <v>32</v>
      </c>
      <c r="L10">
        <v>0</v>
      </c>
      <c r="M10" t="s">
        <v>160</v>
      </c>
      <c r="O10" t="s">
        <v>160</v>
      </c>
      <c r="P10" s="1">
        <v>46027</v>
      </c>
      <c r="Q10" s="1">
        <v>43406</v>
      </c>
      <c r="R10" s="1">
        <v>45999</v>
      </c>
      <c r="S10">
        <v>95</v>
      </c>
      <c r="T10">
        <v>1040</v>
      </c>
      <c r="U10">
        <v>5</v>
      </c>
      <c r="V10" s="4">
        <v>30790</v>
      </c>
      <c r="W10" t="s">
        <v>2</v>
      </c>
      <c r="X10" t="s">
        <v>3290</v>
      </c>
      <c r="Y10" s="10">
        <v>3.7400000000000003E-2</v>
      </c>
      <c r="Z10">
        <f t="shared" si="0"/>
        <v>3.74</v>
      </c>
      <c r="AA10" s="23">
        <v>3.1399999999999997E-2</v>
      </c>
      <c r="AB10">
        <f t="shared" si="1"/>
        <v>3.1399999999999997</v>
      </c>
      <c r="AC10">
        <v>79</v>
      </c>
      <c r="AD10">
        <v>1171532</v>
      </c>
      <c r="AE10" t="s">
        <v>1368</v>
      </c>
      <c r="AF10" t="s">
        <v>254</v>
      </c>
      <c r="AG10" t="s">
        <v>1370</v>
      </c>
      <c r="AH10" t="s">
        <v>1371</v>
      </c>
      <c r="AI10" t="s">
        <v>1369</v>
      </c>
      <c r="AJ10" t="s">
        <v>2024</v>
      </c>
      <c r="AK10" t="s">
        <v>1372</v>
      </c>
    </row>
    <row r="11" spans="1:43" s="6" customFormat="1" ht="20.100000000000001" customHeight="1" x14ac:dyDescent="0.3">
      <c r="A11" s="31"/>
      <c r="B11" s="31">
        <v>2</v>
      </c>
      <c r="C11" s="31" t="s">
        <v>2638</v>
      </c>
      <c r="D11" s="31" t="s">
        <v>2637</v>
      </c>
      <c r="E11" s="31" t="s">
        <v>337</v>
      </c>
      <c r="F11" s="31" t="s">
        <v>3715</v>
      </c>
      <c r="G11" t="s">
        <v>2639</v>
      </c>
      <c r="H11" t="s">
        <v>237</v>
      </c>
      <c r="I11" t="s">
        <v>1</v>
      </c>
      <c r="J11" t="s">
        <v>204</v>
      </c>
      <c r="K11" t="s">
        <v>32</v>
      </c>
      <c r="L11">
        <v>0</v>
      </c>
      <c r="M11" t="s">
        <v>160</v>
      </c>
      <c r="N11" s="11"/>
      <c r="O11" s="1" t="s">
        <v>160</v>
      </c>
      <c r="P11" s="1">
        <v>46052</v>
      </c>
      <c r="Q11" s="1">
        <v>44119</v>
      </c>
      <c r="R11" s="1">
        <v>46001</v>
      </c>
      <c r="S11">
        <v>79</v>
      </c>
      <c r="T11">
        <v>860</v>
      </c>
      <c r="U11">
        <v>4</v>
      </c>
      <c r="V11" s="4">
        <v>18792</v>
      </c>
      <c r="W11" s="11" t="s">
        <v>44</v>
      </c>
      <c r="X11" s="11" t="s">
        <v>3431</v>
      </c>
      <c r="Y11" s="10">
        <v>3.78E-2</v>
      </c>
      <c r="Z11">
        <f t="shared" si="0"/>
        <v>3.7800000000000002</v>
      </c>
      <c r="AA11" s="23">
        <v>3.2300000000000002E-2</v>
      </c>
      <c r="AB11">
        <f t="shared" si="1"/>
        <v>3.2300000000000004</v>
      </c>
      <c r="AC11">
        <v>67</v>
      </c>
      <c r="AD11">
        <v>1173536</v>
      </c>
      <c r="AE11" t="s">
        <v>258</v>
      </c>
      <c r="AF11" t="s">
        <v>1358</v>
      </c>
      <c r="AG11" t="s">
        <v>221</v>
      </c>
      <c r="AH11" t="s">
        <v>157</v>
      </c>
      <c r="AI11" t="s">
        <v>1359</v>
      </c>
      <c r="AJ11" t="s">
        <v>2031</v>
      </c>
      <c r="AK11" t="s">
        <v>1360</v>
      </c>
    </row>
    <row r="12" spans="1:43" s="6" customFormat="1" ht="20.100000000000001" customHeight="1" x14ac:dyDescent="0.3">
      <c r="A12" s="31"/>
      <c r="B12" s="31">
        <v>2</v>
      </c>
      <c r="C12" s="31" t="s">
        <v>1544</v>
      </c>
      <c r="D12" s="31" t="s">
        <v>1543</v>
      </c>
      <c r="E12" s="31" t="s">
        <v>330</v>
      </c>
      <c r="F12" s="31" t="s">
        <v>2121</v>
      </c>
      <c r="G12" t="s">
        <v>251</v>
      </c>
      <c r="H12" t="s">
        <v>237</v>
      </c>
      <c r="I12" t="s">
        <v>1</v>
      </c>
      <c r="J12" t="s">
        <v>204</v>
      </c>
      <c r="K12" t="s">
        <v>32</v>
      </c>
      <c r="L12">
        <v>0</v>
      </c>
      <c r="M12" t="s">
        <v>160</v>
      </c>
      <c r="N12" s="11"/>
      <c r="O12" s="1" t="s">
        <v>160</v>
      </c>
      <c r="P12" s="1">
        <v>46013</v>
      </c>
      <c r="Q12" s="1">
        <v>43836</v>
      </c>
      <c r="R12" s="1">
        <v>45906</v>
      </c>
      <c r="S12">
        <v>117</v>
      </c>
      <c r="T12">
        <v>1000</v>
      </c>
      <c r="U12">
        <v>4</v>
      </c>
      <c r="V12" s="4">
        <v>32749</v>
      </c>
      <c r="W12" s="11" t="s">
        <v>9</v>
      </c>
      <c r="X12" s="11" t="s">
        <v>3332</v>
      </c>
      <c r="Y12" s="10">
        <v>4.1399999999999999E-2</v>
      </c>
      <c r="Z12">
        <f t="shared" si="0"/>
        <v>4.1399999999999997</v>
      </c>
      <c r="AA12" s="23">
        <v>3.56E-2</v>
      </c>
      <c r="AB12">
        <f t="shared" si="1"/>
        <v>3.56</v>
      </c>
      <c r="AC12">
        <v>103</v>
      </c>
      <c r="AD12">
        <v>1153347</v>
      </c>
      <c r="AE12" t="s">
        <v>860</v>
      </c>
      <c r="AF12" t="s">
        <v>160</v>
      </c>
      <c r="AG12" t="s">
        <v>310</v>
      </c>
      <c r="AH12" t="s">
        <v>311</v>
      </c>
      <c r="AI12" t="s">
        <v>861</v>
      </c>
      <c r="AJ12" t="s">
        <v>2094</v>
      </c>
      <c r="AK12" t="s">
        <v>862</v>
      </c>
      <c r="AL12"/>
      <c r="AM12"/>
      <c r="AN12"/>
      <c r="AO12"/>
      <c r="AP12"/>
      <c r="AQ12"/>
    </row>
    <row r="13" spans="1:43" s="6" customFormat="1" ht="20.100000000000001" customHeight="1" x14ac:dyDescent="0.3">
      <c r="A13" s="31"/>
      <c r="B13" s="31">
        <v>2</v>
      </c>
      <c r="C13" s="31" t="s">
        <v>1531</v>
      </c>
      <c r="D13" s="31" t="s">
        <v>1530</v>
      </c>
      <c r="E13" s="31" t="s">
        <v>2079</v>
      </c>
      <c r="F13" s="31" t="s">
        <v>2182</v>
      </c>
      <c r="G13" t="s">
        <v>1532</v>
      </c>
      <c r="H13" t="s">
        <v>237</v>
      </c>
      <c r="I13" t="s">
        <v>1</v>
      </c>
      <c r="J13" t="s">
        <v>204</v>
      </c>
      <c r="K13" t="s">
        <v>32</v>
      </c>
      <c r="L13">
        <v>0</v>
      </c>
      <c r="M13" t="s">
        <v>160</v>
      </c>
      <c r="N13" s="11"/>
      <c r="O13" s="1" t="s">
        <v>160</v>
      </c>
      <c r="P13" s="1">
        <v>46043</v>
      </c>
      <c r="Q13" s="1">
        <v>43755</v>
      </c>
      <c r="R13" s="1">
        <v>45925</v>
      </c>
      <c r="S13">
        <v>123</v>
      </c>
      <c r="T13">
        <v>1089</v>
      </c>
      <c r="U13">
        <v>4</v>
      </c>
      <c r="V13" s="4">
        <v>31537</v>
      </c>
      <c r="W13" s="11" t="s">
        <v>2</v>
      </c>
      <c r="X13" s="11" t="s">
        <v>3329</v>
      </c>
      <c r="Y13" s="10">
        <v>4.0300000000000002E-2</v>
      </c>
      <c r="Z13">
        <f t="shared" si="0"/>
        <v>4.03</v>
      </c>
      <c r="AA13" s="23">
        <v>3.85E-2</v>
      </c>
      <c r="AB13">
        <f t="shared" si="1"/>
        <v>3.85</v>
      </c>
      <c r="AC13">
        <v>88</v>
      </c>
      <c r="AD13">
        <v>1158984</v>
      </c>
      <c r="AE13" t="s">
        <v>1407</v>
      </c>
      <c r="AF13" t="s">
        <v>1408</v>
      </c>
      <c r="AG13" t="s">
        <v>217</v>
      </c>
      <c r="AH13" t="s">
        <v>388</v>
      </c>
      <c r="AI13" t="s">
        <v>1409</v>
      </c>
      <c r="AJ13" t="s">
        <v>2049</v>
      </c>
      <c r="AK13" t="s">
        <v>1410</v>
      </c>
      <c r="AL13"/>
      <c r="AM13"/>
      <c r="AN13"/>
      <c r="AO13"/>
      <c r="AP13"/>
      <c r="AQ13"/>
    </row>
    <row r="14" spans="1:43" s="6" customFormat="1" ht="20.100000000000001" customHeight="1" x14ac:dyDescent="0.3">
      <c r="A14" s="31"/>
      <c r="B14" s="31">
        <v>2</v>
      </c>
      <c r="C14" s="31" t="s">
        <v>851</v>
      </c>
      <c r="D14" s="31" t="s">
        <v>1584</v>
      </c>
      <c r="E14" s="31" t="s">
        <v>2215</v>
      </c>
      <c r="F14" s="31" t="s">
        <v>2216</v>
      </c>
      <c r="G14" t="s">
        <v>247</v>
      </c>
      <c r="H14" t="s">
        <v>237</v>
      </c>
      <c r="I14" t="s">
        <v>1</v>
      </c>
      <c r="J14" t="s">
        <v>204</v>
      </c>
      <c r="K14" t="s">
        <v>32</v>
      </c>
      <c r="L14">
        <v>0</v>
      </c>
      <c r="M14" t="s">
        <v>160</v>
      </c>
      <c r="N14"/>
      <c r="O14" t="s">
        <v>160</v>
      </c>
      <c r="P14" s="1">
        <v>46083</v>
      </c>
      <c r="Q14" s="1">
        <v>44097</v>
      </c>
      <c r="R14" s="1">
        <v>45538</v>
      </c>
      <c r="S14">
        <v>105</v>
      </c>
      <c r="T14">
        <v>1035</v>
      </c>
      <c r="U14">
        <v>2</v>
      </c>
      <c r="V14" s="4">
        <v>17641</v>
      </c>
      <c r="W14" t="s">
        <v>35</v>
      </c>
      <c r="X14" t="s">
        <v>3219</v>
      </c>
      <c r="Y14" s="10">
        <v>3.5999999999999997E-2</v>
      </c>
      <c r="Z14">
        <f t="shared" si="0"/>
        <v>3.5999999999999996</v>
      </c>
      <c r="AA14" s="23">
        <v>3.3500000000000002E-2</v>
      </c>
      <c r="AB14">
        <f t="shared" si="1"/>
        <v>3.35</v>
      </c>
      <c r="AC14">
        <v>77</v>
      </c>
      <c r="AD14">
        <v>1158168</v>
      </c>
      <c r="AE14" t="s">
        <v>1361</v>
      </c>
      <c r="AF14" t="s">
        <v>214</v>
      </c>
      <c r="AG14" t="s">
        <v>404</v>
      </c>
      <c r="AH14" t="s">
        <v>405</v>
      </c>
      <c r="AI14" t="s">
        <v>1427</v>
      </c>
      <c r="AJ14" t="s">
        <v>2069</v>
      </c>
      <c r="AK14" t="s">
        <v>1428</v>
      </c>
      <c r="AL14"/>
      <c r="AM14"/>
      <c r="AN14"/>
      <c r="AO14"/>
      <c r="AP14"/>
      <c r="AQ14"/>
    </row>
    <row r="15" spans="1:43" s="6" customFormat="1" ht="20.100000000000001" customHeight="1" x14ac:dyDescent="0.3">
      <c r="A15" s="31"/>
      <c r="B15" s="31">
        <v>2</v>
      </c>
      <c r="C15" s="31" t="s">
        <v>1365</v>
      </c>
      <c r="D15" s="31" t="s">
        <v>1364</v>
      </c>
      <c r="E15" s="31" t="s">
        <v>2033</v>
      </c>
      <c r="F15" s="31" t="s">
        <v>2040</v>
      </c>
      <c r="G15" t="s">
        <v>1350</v>
      </c>
      <c r="H15" t="s">
        <v>237</v>
      </c>
      <c r="I15" t="s">
        <v>1</v>
      </c>
      <c r="J15" t="s">
        <v>204</v>
      </c>
      <c r="K15" t="s">
        <v>32</v>
      </c>
      <c r="L15">
        <v>2</v>
      </c>
      <c r="M15" t="s">
        <v>79</v>
      </c>
      <c r="N15" s="11"/>
      <c r="O15" s="1" t="s">
        <v>79</v>
      </c>
      <c r="P15" s="1">
        <v>46012</v>
      </c>
      <c r="Q15" s="1">
        <v>41608</v>
      </c>
      <c r="R15" s="1">
        <v>45976</v>
      </c>
      <c r="S15">
        <v>81</v>
      </c>
      <c r="T15">
        <v>913</v>
      </c>
      <c r="U15">
        <v>9</v>
      </c>
      <c r="V15" s="4">
        <v>65442</v>
      </c>
      <c r="W15" s="11" t="s">
        <v>118</v>
      </c>
      <c r="X15" s="11" t="s">
        <v>3169</v>
      </c>
      <c r="Y15" s="10">
        <v>3.8199999999999998E-2</v>
      </c>
      <c r="Z15">
        <f t="shared" si="0"/>
        <v>3.82</v>
      </c>
      <c r="AA15" s="23">
        <v>3.32E-2</v>
      </c>
      <c r="AB15">
        <f t="shared" si="1"/>
        <v>3.32</v>
      </c>
      <c r="AC15">
        <v>82</v>
      </c>
      <c r="AD15">
        <v>1172874</v>
      </c>
      <c r="AE15" t="s">
        <v>449</v>
      </c>
      <c r="AF15" t="s">
        <v>1351</v>
      </c>
      <c r="AG15" t="s">
        <v>217</v>
      </c>
      <c r="AH15" t="s">
        <v>159</v>
      </c>
      <c r="AI15" t="s">
        <v>1352</v>
      </c>
      <c r="AJ15" t="s">
        <v>2034</v>
      </c>
      <c r="AK15" t="s">
        <v>1353</v>
      </c>
      <c r="AL15"/>
      <c r="AM15"/>
      <c r="AN15"/>
      <c r="AO15"/>
      <c r="AP15"/>
      <c r="AQ15"/>
    </row>
    <row r="16" spans="1:43" s="6" customFormat="1" ht="20.100000000000001" customHeight="1" x14ac:dyDescent="0.3">
      <c r="A16" s="31"/>
      <c r="B16" s="31">
        <v>2</v>
      </c>
      <c r="C16" s="31" t="s">
        <v>549</v>
      </c>
      <c r="D16" s="31" t="s">
        <v>1697</v>
      </c>
      <c r="E16" s="31" t="s">
        <v>2282</v>
      </c>
      <c r="F16" s="31" t="s">
        <v>2283</v>
      </c>
      <c r="G16" t="s">
        <v>657</v>
      </c>
      <c r="H16" t="s">
        <v>237</v>
      </c>
      <c r="I16" t="s">
        <v>1</v>
      </c>
      <c r="J16" t="s">
        <v>204</v>
      </c>
      <c r="K16" t="s">
        <v>32</v>
      </c>
      <c r="L16">
        <v>0</v>
      </c>
      <c r="M16" t="s">
        <v>160</v>
      </c>
      <c r="N16"/>
      <c r="O16" t="s">
        <v>160</v>
      </c>
      <c r="P16" s="1">
        <v>46055</v>
      </c>
      <c r="Q16" s="1">
        <v>44598</v>
      </c>
      <c r="R16" s="1">
        <v>46000</v>
      </c>
      <c r="S16">
        <v>97</v>
      </c>
      <c r="T16">
        <v>1000</v>
      </c>
      <c r="U16">
        <v>2</v>
      </c>
      <c r="V16" s="4">
        <v>8597</v>
      </c>
      <c r="W16" t="s">
        <v>44</v>
      </c>
      <c r="X16" t="s">
        <v>3523</v>
      </c>
      <c r="Y16" s="10">
        <v>3.7699999999999997E-2</v>
      </c>
      <c r="Z16">
        <f t="shared" si="0"/>
        <v>3.7699999999999996</v>
      </c>
      <c r="AA16" s="23">
        <v>3.2300000000000002E-2</v>
      </c>
      <c r="AB16">
        <f t="shared" si="1"/>
        <v>3.2300000000000004</v>
      </c>
      <c r="AC16">
        <v>58</v>
      </c>
      <c r="AD16">
        <v>1158168</v>
      </c>
      <c r="AE16" t="s">
        <v>1361</v>
      </c>
      <c r="AF16" t="s">
        <v>214</v>
      </c>
      <c r="AG16" t="s">
        <v>404</v>
      </c>
      <c r="AH16" t="s">
        <v>405</v>
      </c>
      <c r="AI16" t="s">
        <v>1427</v>
      </c>
      <c r="AJ16" t="s">
        <v>2069</v>
      </c>
      <c r="AK16" t="s">
        <v>1428</v>
      </c>
      <c r="AL16"/>
      <c r="AM16"/>
      <c r="AN16"/>
      <c r="AO16"/>
      <c r="AP16"/>
      <c r="AQ16"/>
    </row>
    <row r="17" spans="1:43" s="6" customFormat="1" ht="20.100000000000001" customHeight="1" x14ac:dyDescent="0.3">
      <c r="A17" s="31"/>
      <c r="B17" s="31">
        <v>2</v>
      </c>
      <c r="C17" s="31" t="s">
        <v>1806</v>
      </c>
      <c r="D17" s="31" t="s">
        <v>1805</v>
      </c>
      <c r="E17" s="31" t="s">
        <v>2389</v>
      </c>
      <c r="F17" s="31" t="s">
        <v>2390</v>
      </c>
      <c r="G17" t="s">
        <v>634</v>
      </c>
      <c r="H17" t="s">
        <v>237</v>
      </c>
      <c r="I17" t="s">
        <v>1</v>
      </c>
      <c r="J17" t="s">
        <v>204</v>
      </c>
      <c r="K17" t="s">
        <v>32</v>
      </c>
      <c r="L17">
        <v>0</v>
      </c>
      <c r="M17" t="s">
        <v>160</v>
      </c>
      <c r="N17"/>
      <c r="O17" t="s">
        <v>160</v>
      </c>
      <c r="P17" s="1">
        <v>46055</v>
      </c>
      <c r="Q17" s="1">
        <v>44925</v>
      </c>
      <c r="R17" s="1">
        <v>45977</v>
      </c>
      <c r="S17">
        <v>104</v>
      </c>
      <c r="T17">
        <v>1058</v>
      </c>
      <c r="U17">
        <v>1</v>
      </c>
      <c r="V17" s="4">
        <v>4346</v>
      </c>
      <c r="W17" t="s">
        <v>44</v>
      </c>
      <c r="X17" t="s">
        <v>3294</v>
      </c>
      <c r="Y17" s="10">
        <v>3.5200000000000002E-2</v>
      </c>
      <c r="Z17">
        <f t="shared" si="0"/>
        <v>3.52</v>
      </c>
      <c r="AA17" s="23">
        <v>3.3099999999999997E-2</v>
      </c>
      <c r="AB17">
        <f t="shared" si="1"/>
        <v>3.3099999999999996</v>
      </c>
      <c r="AC17">
        <v>59</v>
      </c>
      <c r="AD17">
        <v>1158168</v>
      </c>
      <c r="AE17" t="s">
        <v>1361</v>
      </c>
      <c r="AF17" t="s">
        <v>214</v>
      </c>
      <c r="AG17" t="s">
        <v>404</v>
      </c>
      <c r="AH17" t="s">
        <v>405</v>
      </c>
      <c r="AI17" t="s">
        <v>1427</v>
      </c>
      <c r="AJ17" t="s">
        <v>2069</v>
      </c>
      <c r="AK17" t="s">
        <v>1428</v>
      </c>
      <c r="AL17"/>
      <c r="AM17"/>
      <c r="AN17"/>
      <c r="AO17"/>
      <c r="AP17"/>
      <c r="AQ17"/>
    </row>
    <row r="18" spans="1:43" s="6" customFormat="1" ht="20.100000000000001" customHeight="1" x14ac:dyDescent="0.3">
      <c r="A18" s="31"/>
      <c r="B18" s="31">
        <v>2</v>
      </c>
      <c r="C18" s="31" t="s">
        <v>129</v>
      </c>
      <c r="D18" s="31" t="s">
        <v>688</v>
      </c>
      <c r="E18" s="31" t="s">
        <v>1194</v>
      </c>
      <c r="F18" s="31" t="s">
        <v>1195</v>
      </c>
      <c r="G18" t="s">
        <v>689</v>
      </c>
      <c r="H18" t="s">
        <v>237</v>
      </c>
      <c r="I18" t="s">
        <v>1</v>
      </c>
      <c r="J18" t="s">
        <v>204</v>
      </c>
      <c r="K18" t="s">
        <v>32</v>
      </c>
      <c r="L18">
        <v>0</v>
      </c>
      <c r="M18" t="s">
        <v>160</v>
      </c>
      <c r="N18" s="11"/>
      <c r="O18" s="1" t="s">
        <v>160</v>
      </c>
      <c r="P18" s="1">
        <v>46037</v>
      </c>
      <c r="Q18" s="1">
        <v>44527</v>
      </c>
      <c r="R18" s="1">
        <v>45951</v>
      </c>
      <c r="S18">
        <v>105</v>
      </c>
      <c r="T18">
        <v>955</v>
      </c>
      <c r="U18">
        <v>2</v>
      </c>
      <c r="V18" s="4">
        <v>10863</v>
      </c>
      <c r="W18" s="11" t="s">
        <v>35</v>
      </c>
      <c r="X18" s="11" t="s">
        <v>3475</v>
      </c>
      <c r="Y18" s="10">
        <v>3.85E-2</v>
      </c>
      <c r="Z18">
        <f t="shared" si="0"/>
        <v>3.85</v>
      </c>
      <c r="AA18" s="23">
        <v>3.32E-2</v>
      </c>
      <c r="AB18">
        <f t="shared" si="1"/>
        <v>3.32</v>
      </c>
      <c r="AC18">
        <v>73</v>
      </c>
      <c r="AD18">
        <v>1154658</v>
      </c>
      <c r="AE18" t="s">
        <v>386</v>
      </c>
      <c r="AF18" t="s">
        <v>213</v>
      </c>
      <c r="AG18" t="s">
        <v>217</v>
      </c>
      <c r="AH18" t="s">
        <v>388</v>
      </c>
      <c r="AI18" t="s">
        <v>387</v>
      </c>
      <c r="AJ18" t="s">
        <v>991</v>
      </c>
      <c r="AK18" t="s">
        <v>389</v>
      </c>
      <c r="AL18"/>
      <c r="AM18"/>
      <c r="AN18"/>
      <c r="AO18"/>
      <c r="AP18"/>
      <c r="AQ18"/>
    </row>
    <row r="19" spans="1:43" s="6" customFormat="1" ht="20.100000000000001" customHeight="1" x14ac:dyDescent="0.3">
      <c r="A19" s="31"/>
      <c r="B19" s="31">
        <v>2</v>
      </c>
      <c r="C19" s="31" t="s">
        <v>723</v>
      </c>
      <c r="D19" s="31" t="s">
        <v>722</v>
      </c>
      <c r="E19" s="31" t="s">
        <v>1025</v>
      </c>
      <c r="F19" s="31" t="s">
        <v>1197</v>
      </c>
      <c r="G19" t="s">
        <v>318</v>
      </c>
      <c r="H19" t="s">
        <v>237</v>
      </c>
      <c r="I19" t="s">
        <v>1</v>
      </c>
      <c r="J19" t="s">
        <v>204</v>
      </c>
      <c r="K19" t="s">
        <v>32</v>
      </c>
      <c r="L19">
        <v>0</v>
      </c>
      <c r="M19" t="s">
        <v>160</v>
      </c>
      <c r="N19"/>
      <c r="O19" t="s">
        <v>160</v>
      </c>
      <c r="P19" s="1">
        <v>46005</v>
      </c>
      <c r="Q19" s="1">
        <v>44626</v>
      </c>
      <c r="R19" s="1">
        <v>45914</v>
      </c>
      <c r="S19">
        <v>83</v>
      </c>
      <c r="T19">
        <v>953</v>
      </c>
      <c r="U19">
        <v>2</v>
      </c>
      <c r="V19" s="4">
        <v>10091</v>
      </c>
      <c r="W19" t="s">
        <v>35</v>
      </c>
      <c r="X19" t="s">
        <v>3208</v>
      </c>
      <c r="Y19" s="10">
        <v>4.2099999999999999E-2</v>
      </c>
      <c r="Z19">
        <f t="shared" si="0"/>
        <v>4.21</v>
      </c>
      <c r="AA19" s="23">
        <v>3.5499999999999997E-2</v>
      </c>
      <c r="AB19">
        <f t="shared" si="1"/>
        <v>3.55</v>
      </c>
      <c r="AC19">
        <v>66</v>
      </c>
      <c r="AD19">
        <v>1160819</v>
      </c>
      <c r="AE19" t="s">
        <v>464</v>
      </c>
      <c r="AF19" t="s">
        <v>465</v>
      </c>
      <c r="AG19" t="s">
        <v>404</v>
      </c>
      <c r="AH19" t="s">
        <v>405</v>
      </c>
      <c r="AI19" t="s">
        <v>466</v>
      </c>
      <c r="AJ19" t="s">
        <v>1027</v>
      </c>
      <c r="AK19" t="s">
        <v>467</v>
      </c>
      <c r="AL19"/>
      <c r="AM19"/>
      <c r="AN19"/>
      <c r="AO19"/>
      <c r="AP19"/>
      <c r="AQ19"/>
    </row>
    <row r="20" spans="1:43" s="6" customFormat="1" ht="20.100000000000001" customHeight="1" x14ac:dyDescent="0.3">
      <c r="A20" s="31"/>
      <c r="B20" s="31">
        <v>2</v>
      </c>
      <c r="C20" s="31" t="s">
        <v>1700</v>
      </c>
      <c r="D20" s="31" t="s">
        <v>1699</v>
      </c>
      <c r="E20" s="31" t="s">
        <v>162</v>
      </c>
      <c r="F20" s="31" t="s">
        <v>2185</v>
      </c>
      <c r="G20" t="s">
        <v>130</v>
      </c>
      <c r="H20" t="s">
        <v>237</v>
      </c>
      <c r="I20" t="s">
        <v>1</v>
      </c>
      <c r="J20" t="s">
        <v>204</v>
      </c>
      <c r="K20" t="s">
        <v>32</v>
      </c>
      <c r="L20">
        <v>0</v>
      </c>
      <c r="M20" t="s">
        <v>160</v>
      </c>
      <c r="N20" s="11"/>
      <c r="O20" s="1" t="s">
        <v>160</v>
      </c>
      <c r="P20" s="1">
        <v>46017</v>
      </c>
      <c r="Q20" s="1">
        <v>44596</v>
      </c>
      <c r="R20" s="1">
        <v>45881</v>
      </c>
      <c r="S20">
        <v>98</v>
      </c>
      <c r="T20">
        <v>940</v>
      </c>
      <c r="U20">
        <v>2</v>
      </c>
      <c r="V20" s="4">
        <v>14543</v>
      </c>
      <c r="W20" s="11" t="s">
        <v>44</v>
      </c>
      <c r="X20" s="11" t="s">
        <v>3515</v>
      </c>
      <c r="Y20" s="10">
        <v>3.85E-2</v>
      </c>
      <c r="Z20">
        <f t="shared" si="0"/>
        <v>3.85</v>
      </c>
      <c r="AA20" s="23">
        <v>3.6200000000000003E-2</v>
      </c>
      <c r="AB20">
        <f t="shared" si="1"/>
        <v>3.62</v>
      </c>
      <c r="AC20">
        <v>106</v>
      </c>
      <c r="AD20">
        <v>1153347</v>
      </c>
      <c r="AE20" t="s">
        <v>860</v>
      </c>
      <c r="AF20" t="s">
        <v>160</v>
      </c>
      <c r="AG20" t="s">
        <v>310</v>
      </c>
      <c r="AH20" t="s">
        <v>311</v>
      </c>
      <c r="AI20" t="s">
        <v>861</v>
      </c>
      <c r="AJ20" t="s">
        <v>2094</v>
      </c>
      <c r="AK20" t="s">
        <v>862</v>
      </c>
      <c r="AL20"/>
      <c r="AM20"/>
      <c r="AN20"/>
      <c r="AO20"/>
      <c r="AP20"/>
      <c r="AQ20"/>
    </row>
    <row r="21" spans="1:43" s="6" customFormat="1" ht="20.100000000000001" customHeight="1" x14ac:dyDescent="0.3">
      <c r="A21" s="31"/>
      <c r="B21" s="31">
        <v>2</v>
      </c>
      <c r="C21" s="31" t="s">
        <v>1821</v>
      </c>
      <c r="D21" s="31" t="s">
        <v>1820</v>
      </c>
      <c r="E21" s="31" t="s">
        <v>2262</v>
      </c>
      <c r="F21" s="31" t="s">
        <v>2400</v>
      </c>
      <c r="G21" t="s">
        <v>188</v>
      </c>
      <c r="H21" t="s">
        <v>237</v>
      </c>
      <c r="I21" t="s">
        <v>1</v>
      </c>
      <c r="J21" t="s">
        <v>204</v>
      </c>
      <c r="K21" t="s">
        <v>32</v>
      </c>
      <c r="L21">
        <v>0</v>
      </c>
      <c r="M21" t="s">
        <v>160</v>
      </c>
      <c r="N21"/>
      <c r="O21" t="s">
        <v>160</v>
      </c>
      <c r="P21" s="1">
        <v>46013</v>
      </c>
      <c r="Q21" s="1">
        <v>44964</v>
      </c>
      <c r="R21" s="1">
        <v>45925</v>
      </c>
      <c r="S21">
        <v>105</v>
      </c>
      <c r="T21">
        <v>1135</v>
      </c>
      <c r="U21">
        <v>1</v>
      </c>
      <c r="V21" s="4">
        <v>6140</v>
      </c>
      <c r="W21" t="s">
        <v>44</v>
      </c>
      <c r="X21" t="s">
        <v>3561</v>
      </c>
      <c r="Y21" s="10">
        <v>4.1799999999999997E-2</v>
      </c>
      <c r="Z21">
        <f t="shared" si="0"/>
        <v>4.18</v>
      </c>
      <c r="AA21" s="23">
        <v>3.56E-2</v>
      </c>
      <c r="AB21">
        <f t="shared" si="1"/>
        <v>3.56</v>
      </c>
      <c r="AC21">
        <v>77</v>
      </c>
      <c r="AD21">
        <v>1172874</v>
      </c>
      <c r="AE21" t="s">
        <v>449</v>
      </c>
      <c r="AF21" t="s">
        <v>1351</v>
      </c>
      <c r="AG21" t="s">
        <v>217</v>
      </c>
      <c r="AH21" t="s">
        <v>159</v>
      </c>
      <c r="AI21" t="s">
        <v>1352</v>
      </c>
      <c r="AJ21" t="s">
        <v>2034</v>
      </c>
      <c r="AK21" t="s">
        <v>1353</v>
      </c>
      <c r="AL21"/>
      <c r="AM21"/>
      <c r="AN21"/>
      <c r="AO21"/>
      <c r="AP21"/>
      <c r="AQ21"/>
    </row>
    <row r="22" spans="1:43" s="6" customFormat="1" ht="20.100000000000001" customHeight="1" x14ac:dyDescent="0.3">
      <c r="A22" s="31"/>
      <c r="B22" s="31">
        <v>2</v>
      </c>
      <c r="C22" s="31" t="s">
        <v>1819</v>
      </c>
      <c r="D22" s="31" t="s">
        <v>1818</v>
      </c>
      <c r="E22" s="31" t="s">
        <v>2262</v>
      </c>
      <c r="F22" s="31" t="s">
        <v>2397</v>
      </c>
      <c r="G22" t="s">
        <v>188</v>
      </c>
      <c r="H22" t="s">
        <v>237</v>
      </c>
      <c r="I22" t="s">
        <v>1</v>
      </c>
      <c r="J22" t="s">
        <v>204</v>
      </c>
      <c r="K22" t="s">
        <v>32</v>
      </c>
      <c r="L22">
        <v>0</v>
      </c>
      <c r="M22" t="s">
        <v>160</v>
      </c>
      <c r="N22"/>
      <c r="O22" t="s">
        <v>160</v>
      </c>
      <c r="P22" s="1">
        <v>46021</v>
      </c>
      <c r="Q22" s="1">
        <v>44969</v>
      </c>
      <c r="R22" s="1">
        <v>45952</v>
      </c>
      <c r="S22">
        <v>116</v>
      </c>
      <c r="T22">
        <v>1203</v>
      </c>
      <c r="U22">
        <v>1</v>
      </c>
      <c r="V22" s="4">
        <v>5880</v>
      </c>
      <c r="W22" t="s">
        <v>44</v>
      </c>
      <c r="X22" t="s">
        <v>359</v>
      </c>
      <c r="Y22" s="10">
        <v>3.8100000000000002E-2</v>
      </c>
      <c r="Z22">
        <f t="shared" si="0"/>
        <v>3.81</v>
      </c>
      <c r="AA22" s="23">
        <v>3.7100000000000001E-2</v>
      </c>
      <c r="AB22">
        <f t="shared" si="1"/>
        <v>3.71</v>
      </c>
      <c r="AC22">
        <v>85</v>
      </c>
      <c r="AD22">
        <v>1172874</v>
      </c>
      <c r="AE22" t="s">
        <v>449</v>
      </c>
      <c r="AF22" t="s">
        <v>1351</v>
      </c>
      <c r="AG22" t="s">
        <v>217</v>
      </c>
      <c r="AH22" t="s">
        <v>159</v>
      </c>
      <c r="AI22" t="s">
        <v>1352</v>
      </c>
      <c r="AJ22" t="s">
        <v>2034</v>
      </c>
      <c r="AK22" t="s">
        <v>1353</v>
      </c>
      <c r="AL22"/>
      <c r="AM22"/>
      <c r="AN22"/>
      <c r="AO22"/>
      <c r="AP22"/>
      <c r="AQ22"/>
    </row>
    <row r="23" spans="1:43" ht="20.100000000000001" customHeight="1" x14ac:dyDescent="0.3">
      <c r="A23" s="31"/>
      <c r="B23" s="31">
        <v>2</v>
      </c>
      <c r="C23" s="31" t="s">
        <v>33</v>
      </c>
      <c r="D23" s="31" t="s">
        <v>1749</v>
      </c>
      <c r="E23" s="31" t="s">
        <v>1206</v>
      </c>
      <c r="F23" s="31" t="s">
        <v>2249</v>
      </c>
      <c r="G23" t="s">
        <v>1750</v>
      </c>
      <c r="H23" t="s">
        <v>237</v>
      </c>
      <c r="I23" t="s">
        <v>1</v>
      </c>
      <c r="J23" t="s">
        <v>204</v>
      </c>
      <c r="K23" t="s">
        <v>32</v>
      </c>
      <c r="L23">
        <v>0</v>
      </c>
      <c r="M23" t="s">
        <v>160</v>
      </c>
      <c r="O23" t="s">
        <v>160</v>
      </c>
      <c r="P23" s="1">
        <v>46053</v>
      </c>
      <c r="Q23" s="1">
        <v>44828</v>
      </c>
      <c r="R23" s="1">
        <v>45986</v>
      </c>
      <c r="S23">
        <v>98</v>
      </c>
      <c r="T23">
        <v>1083</v>
      </c>
      <c r="U23">
        <v>2</v>
      </c>
      <c r="V23" s="4">
        <v>10438</v>
      </c>
      <c r="W23" t="s">
        <v>44</v>
      </c>
      <c r="X23" t="s">
        <v>3524</v>
      </c>
      <c r="Y23" s="10">
        <v>3.7600000000000001E-2</v>
      </c>
      <c r="Z23">
        <f t="shared" si="0"/>
        <v>3.7600000000000002</v>
      </c>
      <c r="AA23" s="23">
        <v>3.5900000000000001E-2</v>
      </c>
      <c r="AB23">
        <f t="shared" si="1"/>
        <v>3.5900000000000003</v>
      </c>
      <c r="AC23">
        <v>72</v>
      </c>
      <c r="AD23">
        <v>1154689</v>
      </c>
      <c r="AE23" t="s">
        <v>428</v>
      </c>
      <c r="AF23" t="s">
        <v>429</v>
      </c>
      <c r="AG23" t="s">
        <v>217</v>
      </c>
      <c r="AH23" t="s">
        <v>159</v>
      </c>
      <c r="AI23" t="s">
        <v>430</v>
      </c>
      <c r="AJ23" t="s">
        <v>1002</v>
      </c>
      <c r="AK23" t="s">
        <v>431</v>
      </c>
      <c r="AL23" s="6"/>
      <c r="AM23" s="6"/>
      <c r="AN23" s="6"/>
      <c r="AO23" s="6"/>
      <c r="AP23" s="6"/>
      <c r="AQ23" s="6"/>
    </row>
    <row r="24" spans="1:43" s="6" customFormat="1" ht="20.100000000000001" customHeight="1" x14ac:dyDescent="0.3">
      <c r="A24" s="31"/>
      <c r="B24" s="31">
        <v>2</v>
      </c>
      <c r="C24" s="31" t="s">
        <v>2495</v>
      </c>
      <c r="D24" s="31" t="s">
        <v>2494</v>
      </c>
      <c r="E24" s="31" t="s">
        <v>1206</v>
      </c>
      <c r="F24" s="31" t="s">
        <v>3758</v>
      </c>
      <c r="G24" t="s">
        <v>274</v>
      </c>
      <c r="H24" t="s">
        <v>237</v>
      </c>
      <c r="I24" t="s">
        <v>1</v>
      </c>
      <c r="J24" t="s">
        <v>204</v>
      </c>
      <c r="K24" t="s">
        <v>32</v>
      </c>
      <c r="L24">
        <v>0</v>
      </c>
      <c r="M24" t="s">
        <v>160</v>
      </c>
      <c r="N24"/>
      <c r="O24" t="s">
        <v>160</v>
      </c>
      <c r="P24" s="1">
        <v>46040</v>
      </c>
      <c r="Q24" s="1">
        <v>45155</v>
      </c>
      <c r="R24" s="1">
        <v>45985</v>
      </c>
      <c r="S24">
        <v>97</v>
      </c>
      <c r="T24">
        <v>1103</v>
      </c>
      <c r="U24">
        <v>1</v>
      </c>
      <c r="V24" s="4">
        <v>5525</v>
      </c>
      <c r="W24" t="s">
        <v>126</v>
      </c>
      <c r="X24" t="s">
        <v>3236</v>
      </c>
      <c r="Y24" s="10">
        <v>4.0399999999999998E-2</v>
      </c>
      <c r="Z24">
        <f t="shared" si="0"/>
        <v>4.04</v>
      </c>
      <c r="AA24" s="23">
        <v>3.3500000000000002E-2</v>
      </c>
      <c r="AB24">
        <f t="shared" si="1"/>
        <v>3.35</v>
      </c>
      <c r="AC24">
        <v>0</v>
      </c>
      <c r="AD24">
        <v>1154689</v>
      </c>
      <c r="AE24" t="s">
        <v>428</v>
      </c>
      <c r="AF24" t="s">
        <v>429</v>
      </c>
      <c r="AG24" t="s">
        <v>217</v>
      </c>
      <c r="AH24" t="s">
        <v>159</v>
      </c>
      <c r="AI24" t="s">
        <v>430</v>
      </c>
      <c r="AJ24" t="s">
        <v>1002</v>
      </c>
      <c r="AK24" t="s">
        <v>431</v>
      </c>
      <c r="AL24"/>
      <c r="AM24"/>
      <c r="AN24"/>
      <c r="AO24"/>
      <c r="AP24"/>
      <c r="AQ24"/>
    </row>
    <row r="25" spans="1:43" s="6" customFormat="1" ht="20.100000000000001" customHeight="1" x14ac:dyDescent="0.3">
      <c r="A25" s="31"/>
      <c r="B25" s="31">
        <v>2</v>
      </c>
      <c r="C25" s="31" t="s">
        <v>2497</v>
      </c>
      <c r="D25" s="31" t="s">
        <v>2496</v>
      </c>
      <c r="E25" s="31" t="s">
        <v>1206</v>
      </c>
      <c r="F25" s="31" t="s">
        <v>3759</v>
      </c>
      <c r="G25" t="s">
        <v>143</v>
      </c>
      <c r="H25" t="s">
        <v>237</v>
      </c>
      <c r="I25" t="s">
        <v>1</v>
      </c>
      <c r="J25" t="s">
        <v>204</v>
      </c>
      <c r="K25" t="s">
        <v>32</v>
      </c>
      <c r="L25">
        <v>0</v>
      </c>
      <c r="M25" t="s">
        <v>160</v>
      </c>
      <c r="N25"/>
      <c r="O25" t="s">
        <v>160</v>
      </c>
      <c r="P25" s="1">
        <v>46062</v>
      </c>
      <c r="Q25" s="1">
        <v>45171</v>
      </c>
      <c r="R25" s="1">
        <v>45992</v>
      </c>
      <c r="S25">
        <v>101</v>
      </c>
      <c r="T25">
        <v>1096</v>
      </c>
      <c r="U25">
        <v>1</v>
      </c>
      <c r="V25" s="4">
        <v>5156</v>
      </c>
      <c r="W25" t="s">
        <v>126</v>
      </c>
      <c r="X25" t="s">
        <v>3528</v>
      </c>
      <c r="Y25" s="10">
        <v>4.0500000000000001E-2</v>
      </c>
      <c r="Z25">
        <f t="shared" si="0"/>
        <v>4.05</v>
      </c>
      <c r="AA25" s="23">
        <v>3.6900000000000002E-2</v>
      </c>
      <c r="AB25">
        <f t="shared" si="1"/>
        <v>3.6900000000000004</v>
      </c>
      <c r="AC25">
        <v>0</v>
      </c>
      <c r="AD25">
        <v>1154689</v>
      </c>
      <c r="AE25" t="s">
        <v>428</v>
      </c>
      <c r="AF25" t="s">
        <v>429</v>
      </c>
      <c r="AG25" t="s">
        <v>217</v>
      </c>
      <c r="AH25" t="s">
        <v>159</v>
      </c>
      <c r="AI25" t="s">
        <v>430</v>
      </c>
      <c r="AJ25" t="s">
        <v>1002</v>
      </c>
      <c r="AK25" t="s">
        <v>431</v>
      </c>
      <c r="AL25"/>
      <c r="AM25"/>
      <c r="AN25"/>
      <c r="AO25"/>
      <c r="AP25"/>
      <c r="AQ25"/>
    </row>
    <row r="26" spans="1:43" s="6" customFormat="1" ht="20.100000000000001" customHeight="1" x14ac:dyDescent="0.3">
      <c r="A26" s="30" t="s">
        <v>2442</v>
      </c>
      <c r="B26" s="30"/>
      <c r="C26" s="30"/>
      <c r="D26" s="31"/>
      <c r="E26" s="31"/>
      <c r="F26" s="31"/>
      <c r="G26"/>
      <c r="H26"/>
      <c r="I26"/>
      <c r="J26"/>
      <c r="K26"/>
      <c r="L26"/>
      <c r="M26"/>
      <c r="N26"/>
      <c r="O26"/>
      <c r="P26" s="1"/>
      <c r="Q26" s="1"/>
      <c r="R26" s="1"/>
      <c r="S26"/>
      <c r="T26"/>
      <c r="U26"/>
      <c r="V26"/>
      <c r="W26"/>
      <c r="X26" s="11"/>
      <c r="Y26" s="10"/>
      <c r="Z26">
        <f t="shared" ref="Z26:Z46" si="2">Y26*100</f>
        <v>0</v>
      </c>
      <c r="AA26"/>
      <c r="AB26">
        <f t="shared" ref="AB26:AB46" si="3">AA26*100</f>
        <v>0</v>
      </c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</row>
    <row r="27" spans="1:43" s="6" customFormat="1" ht="20.100000000000001" customHeight="1" x14ac:dyDescent="0.3">
      <c r="A27" s="31"/>
      <c r="B27" s="31">
        <v>3</v>
      </c>
      <c r="C27" s="31" t="s">
        <v>460</v>
      </c>
      <c r="D27" s="31" t="s">
        <v>459</v>
      </c>
      <c r="E27" s="31" t="s">
        <v>1016</v>
      </c>
      <c r="F27" s="31" t="s">
        <v>1017</v>
      </c>
      <c r="G27" t="s">
        <v>461</v>
      </c>
      <c r="H27" t="s">
        <v>232</v>
      </c>
      <c r="I27" t="s">
        <v>1</v>
      </c>
      <c r="J27" t="s">
        <v>204</v>
      </c>
      <c r="K27" t="s">
        <v>32</v>
      </c>
      <c r="L27">
        <v>0</v>
      </c>
      <c r="M27" t="s">
        <v>160</v>
      </c>
      <c r="N27" s="11"/>
      <c r="O27" s="1" t="s">
        <v>160</v>
      </c>
      <c r="P27" s="1">
        <v>46233</v>
      </c>
      <c r="Q27" s="1">
        <v>42989</v>
      </c>
      <c r="R27" s="1">
        <v>46139</v>
      </c>
      <c r="S27">
        <v>78</v>
      </c>
      <c r="T27">
        <v>1047</v>
      </c>
      <c r="U27">
        <v>7</v>
      </c>
      <c r="V27" s="4">
        <v>39146</v>
      </c>
      <c r="W27" s="11" t="s">
        <v>75</v>
      </c>
      <c r="X27" s="11" t="s">
        <v>3217</v>
      </c>
      <c r="Y27" s="10">
        <v>3.8100000000000002E-2</v>
      </c>
      <c r="Z27">
        <f t="shared" ref="Z27:Z45" si="4">Y27*100</f>
        <v>3.81</v>
      </c>
      <c r="AA27" s="23">
        <v>3.3599999999999998E-2</v>
      </c>
      <c r="AB27">
        <f t="shared" ref="AB27:AB45" si="5">AA27*100</f>
        <v>3.36</v>
      </c>
      <c r="AC27">
        <v>67</v>
      </c>
      <c r="AD27">
        <v>1154689</v>
      </c>
      <c r="AE27" t="s">
        <v>428</v>
      </c>
      <c r="AF27" t="s">
        <v>429</v>
      </c>
      <c r="AG27" t="s">
        <v>217</v>
      </c>
      <c r="AH27" t="s">
        <v>159</v>
      </c>
      <c r="AI27" t="s">
        <v>430</v>
      </c>
      <c r="AJ27" t="s">
        <v>1002</v>
      </c>
      <c r="AK27" t="s">
        <v>431</v>
      </c>
      <c r="AL27"/>
      <c r="AM27"/>
      <c r="AN27"/>
      <c r="AO27"/>
      <c r="AP27"/>
    </row>
    <row r="28" spans="1:43" s="6" customFormat="1" ht="20.100000000000001" customHeight="1" x14ac:dyDescent="0.3">
      <c r="A28" s="31"/>
      <c r="B28" s="31">
        <v>3</v>
      </c>
      <c r="C28" s="31" t="s">
        <v>895</v>
      </c>
      <c r="D28" s="31" t="s">
        <v>1469</v>
      </c>
      <c r="E28" s="31" t="s">
        <v>2074</v>
      </c>
      <c r="F28" s="31" t="s">
        <v>2100</v>
      </c>
      <c r="G28" t="s">
        <v>1462</v>
      </c>
      <c r="H28" t="s">
        <v>232</v>
      </c>
      <c r="I28" t="s">
        <v>1</v>
      </c>
      <c r="J28" t="s">
        <v>204</v>
      </c>
      <c r="K28" t="s">
        <v>32</v>
      </c>
      <c r="L28">
        <v>0</v>
      </c>
      <c r="M28" t="s">
        <v>160</v>
      </c>
      <c r="N28" s="11"/>
      <c r="O28" s="1" t="s">
        <v>160</v>
      </c>
      <c r="P28" s="1">
        <v>46108</v>
      </c>
      <c r="Q28" s="1">
        <v>43172</v>
      </c>
      <c r="R28" s="1">
        <v>45972</v>
      </c>
      <c r="S28">
        <v>101</v>
      </c>
      <c r="T28">
        <v>978</v>
      </c>
      <c r="U28">
        <v>6</v>
      </c>
      <c r="V28" s="4">
        <v>34172</v>
      </c>
      <c r="W28" s="11" t="s">
        <v>80</v>
      </c>
      <c r="X28" s="11" t="s">
        <v>3231</v>
      </c>
      <c r="Y28" s="10">
        <v>4.0099999999999997E-2</v>
      </c>
      <c r="Z28">
        <f t="shared" si="4"/>
        <v>4.01</v>
      </c>
      <c r="AA28" s="23">
        <v>3.5799999999999998E-2</v>
      </c>
      <c r="AB28">
        <f t="shared" si="5"/>
        <v>3.58</v>
      </c>
      <c r="AC28">
        <v>63</v>
      </c>
      <c r="AD28">
        <v>1163803</v>
      </c>
      <c r="AE28" t="s">
        <v>909</v>
      </c>
      <c r="AF28" t="s">
        <v>465</v>
      </c>
      <c r="AG28" t="s">
        <v>310</v>
      </c>
      <c r="AH28" t="s">
        <v>311</v>
      </c>
      <c r="AI28" t="s">
        <v>910</v>
      </c>
      <c r="AJ28" t="s">
        <v>2021</v>
      </c>
      <c r="AK28" t="s">
        <v>2594</v>
      </c>
    </row>
    <row r="29" spans="1:43" s="6" customFormat="1" ht="20.100000000000001" customHeight="1" x14ac:dyDescent="0.3">
      <c r="A29" s="31"/>
      <c r="B29" s="31">
        <v>3</v>
      </c>
      <c r="C29" s="31" t="s">
        <v>63</v>
      </c>
      <c r="D29" s="31" t="s">
        <v>1501</v>
      </c>
      <c r="E29" s="31" t="s">
        <v>2074</v>
      </c>
      <c r="F29" s="31" t="s">
        <v>2104</v>
      </c>
      <c r="G29" t="s">
        <v>1398</v>
      </c>
      <c r="H29" t="s">
        <v>232</v>
      </c>
      <c r="I29" t="s">
        <v>1</v>
      </c>
      <c r="J29" t="s">
        <v>204</v>
      </c>
      <c r="K29" t="s">
        <v>32</v>
      </c>
      <c r="L29">
        <v>1</v>
      </c>
      <c r="M29" t="s">
        <v>228</v>
      </c>
      <c r="N29" s="11"/>
      <c r="O29" s="1" t="s">
        <v>228</v>
      </c>
      <c r="P29" s="1">
        <v>45976</v>
      </c>
      <c r="Q29" s="1">
        <v>43507</v>
      </c>
      <c r="R29" s="1">
        <v>46270</v>
      </c>
      <c r="S29">
        <v>106</v>
      </c>
      <c r="T29">
        <v>1060</v>
      </c>
      <c r="U29">
        <v>6</v>
      </c>
      <c r="V29" s="4">
        <v>31137</v>
      </c>
      <c r="W29" s="11" t="s">
        <v>80</v>
      </c>
      <c r="X29" s="11" t="s">
        <v>3233</v>
      </c>
      <c r="Y29" s="10">
        <v>3.7499999999999999E-2</v>
      </c>
      <c r="Z29">
        <f t="shared" si="4"/>
        <v>3.75</v>
      </c>
      <c r="AA29" s="23">
        <v>3.6499999999999998E-2</v>
      </c>
      <c r="AB29">
        <f t="shared" si="5"/>
        <v>3.65</v>
      </c>
      <c r="AC29">
        <v>72</v>
      </c>
      <c r="AD29">
        <v>1163803</v>
      </c>
      <c r="AE29" t="s">
        <v>909</v>
      </c>
      <c r="AF29" t="s">
        <v>465</v>
      </c>
      <c r="AG29" t="s">
        <v>310</v>
      </c>
      <c r="AH29" t="s">
        <v>311</v>
      </c>
      <c r="AI29" t="s">
        <v>910</v>
      </c>
      <c r="AJ29" t="s">
        <v>2021</v>
      </c>
      <c r="AK29" t="s">
        <v>2594</v>
      </c>
      <c r="AL29"/>
      <c r="AM29"/>
      <c r="AN29"/>
      <c r="AO29"/>
      <c r="AP29"/>
      <c r="AQ29"/>
    </row>
    <row r="30" spans="1:43" s="6" customFormat="1" ht="20.100000000000001" customHeight="1" x14ac:dyDescent="0.3">
      <c r="A30" s="31"/>
      <c r="B30" s="31">
        <v>3</v>
      </c>
      <c r="C30" s="31" t="s">
        <v>817</v>
      </c>
      <c r="D30" s="31" t="s">
        <v>1459</v>
      </c>
      <c r="E30" s="31" t="s">
        <v>2092</v>
      </c>
      <c r="F30" s="31" t="s">
        <v>2093</v>
      </c>
      <c r="G30" t="s">
        <v>870</v>
      </c>
      <c r="H30" t="s">
        <v>232</v>
      </c>
      <c r="I30" t="s">
        <v>1</v>
      </c>
      <c r="J30" t="s">
        <v>204</v>
      </c>
      <c r="K30" t="s">
        <v>32</v>
      </c>
      <c r="L30">
        <v>1</v>
      </c>
      <c r="M30" t="s">
        <v>228</v>
      </c>
      <c r="N30" s="11"/>
      <c r="O30" s="1" t="s">
        <v>228</v>
      </c>
      <c r="P30" s="1">
        <v>45864</v>
      </c>
      <c r="Q30" s="1">
        <v>43066</v>
      </c>
      <c r="R30" s="1">
        <v>46166</v>
      </c>
      <c r="S30">
        <v>116</v>
      </c>
      <c r="T30">
        <v>1061</v>
      </c>
      <c r="U30">
        <v>6</v>
      </c>
      <c r="V30" s="4">
        <v>51974</v>
      </c>
      <c r="W30" s="11" t="s">
        <v>80</v>
      </c>
      <c r="X30" s="11" t="s">
        <v>3258</v>
      </c>
      <c r="Y30" s="10">
        <v>4.02E-2</v>
      </c>
      <c r="Z30">
        <f t="shared" si="4"/>
        <v>4.0199999999999996</v>
      </c>
      <c r="AA30" s="23">
        <v>3.8199999999999998E-2</v>
      </c>
      <c r="AB30">
        <f t="shared" si="5"/>
        <v>3.82</v>
      </c>
      <c r="AC30">
        <v>102</v>
      </c>
      <c r="AD30">
        <v>1153347</v>
      </c>
      <c r="AE30" t="s">
        <v>860</v>
      </c>
      <c r="AF30" t="s">
        <v>160</v>
      </c>
      <c r="AG30" t="s">
        <v>310</v>
      </c>
      <c r="AH30" t="s">
        <v>311</v>
      </c>
      <c r="AI30" t="s">
        <v>861</v>
      </c>
      <c r="AJ30" t="s">
        <v>2094</v>
      </c>
      <c r="AK30" t="s">
        <v>862</v>
      </c>
    </row>
    <row r="31" spans="1:43" s="6" customFormat="1" ht="20.100000000000001" customHeight="1" x14ac:dyDescent="0.3">
      <c r="A31" s="31"/>
      <c r="B31" s="31">
        <v>3</v>
      </c>
      <c r="C31" s="31" t="s">
        <v>508</v>
      </c>
      <c r="D31" s="31" t="s">
        <v>507</v>
      </c>
      <c r="E31" s="31" t="s">
        <v>1035</v>
      </c>
      <c r="F31" s="31" t="s">
        <v>1036</v>
      </c>
      <c r="G31" t="s">
        <v>509</v>
      </c>
      <c r="H31" t="s">
        <v>232</v>
      </c>
      <c r="I31" t="s">
        <v>1</v>
      </c>
      <c r="J31" t="s">
        <v>204</v>
      </c>
      <c r="K31" t="s">
        <v>32</v>
      </c>
      <c r="L31">
        <v>1</v>
      </c>
      <c r="M31" t="s">
        <v>228</v>
      </c>
      <c r="N31"/>
      <c r="O31" t="s">
        <v>228</v>
      </c>
      <c r="P31" s="1">
        <v>46217</v>
      </c>
      <c r="Q31" s="1">
        <v>43470</v>
      </c>
      <c r="R31" s="1">
        <v>46160</v>
      </c>
      <c r="S31">
        <v>85</v>
      </c>
      <c r="T31">
        <v>960</v>
      </c>
      <c r="U31">
        <v>6</v>
      </c>
      <c r="V31" s="4">
        <v>32924</v>
      </c>
      <c r="W31" t="s">
        <v>80</v>
      </c>
      <c r="X31" t="s">
        <v>3327</v>
      </c>
      <c r="Y31" s="10">
        <v>3.56E-2</v>
      </c>
      <c r="Z31">
        <f t="shared" si="4"/>
        <v>3.56</v>
      </c>
      <c r="AA31" s="23">
        <v>3.2199999999999999E-2</v>
      </c>
      <c r="AB31">
        <f t="shared" si="5"/>
        <v>3.2199999999999998</v>
      </c>
      <c r="AC31">
        <v>81</v>
      </c>
      <c r="AD31">
        <v>1160819</v>
      </c>
      <c r="AE31" t="s">
        <v>464</v>
      </c>
      <c r="AF31" t="s">
        <v>465</v>
      </c>
      <c r="AG31" t="s">
        <v>404</v>
      </c>
      <c r="AH31" t="s">
        <v>405</v>
      </c>
      <c r="AI31" t="s">
        <v>466</v>
      </c>
      <c r="AJ31" t="s">
        <v>1027</v>
      </c>
      <c r="AK31" t="s">
        <v>467</v>
      </c>
      <c r="AL31"/>
      <c r="AM31"/>
      <c r="AN31"/>
      <c r="AO31"/>
      <c r="AP31"/>
      <c r="AQ31"/>
    </row>
    <row r="32" spans="1:43" s="6" customFormat="1" ht="20.100000000000001" customHeight="1" x14ac:dyDescent="0.3">
      <c r="A32" s="31"/>
      <c r="B32" s="31">
        <v>3</v>
      </c>
      <c r="C32" s="31" t="s">
        <v>1461</v>
      </c>
      <c r="D32" s="31" t="s">
        <v>1460</v>
      </c>
      <c r="E32" s="31" t="s">
        <v>2090</v>
      </c>
      <c r="F32" s="38">
        <v>3442.8</v>
      </c>
      <c r="G32" t="s">
        <v>1462</v>
      </c>
      <c r="H32" t="s">
        <v>232</v>
      </c>
      <c r="I32" t="s">
        <v>1</v>
      </c>
      <c r="J32" t="s">
        <v>204</v>
      </c>
      <c r="K32" t="s">
        <v>32</v>
      </c>
      <c r="L32">
        <v>1</v>
      </c>
      <c r="M32" t="s">
        <v>228</v>
      </c>
      <c r="N32"/>
      <c r="O32" t="s">
        <v>228</v>
      </c>
      <c r="P32" s="1">
        <v>46101</v>
      </c>
      <c r="Q32" s="1">
        <v>43144</v>
      </c>
      <c r="R32" s="1">
        <v>45982</v>
      </c>
      <c r="S32">
        <v>106</v>
      </c>
      <c r="T32">
        <v>1042</v>
      </c>
      <c r="U32">
        <v>6</v>
      </c>
      <c r="V32" s="4">
        <v>37685</v>
      </c>
      <c r="W32" t="s">
        <v>2</v>
      </c>
      <c r="X32" t="s">
        <v>3222</v>
      </c>
      <c r="Y32" s="10">
        <v>4.6899999999999997E-2</v>
      </c>
      <c r="Z32">
        <f t="shared" si="4"/>
        <v>4.6899999999999995</v>
      </c>
      <c r="AA32" s="23">
        <v>3.8300000000000001E-2</v>
      </c>
      <c r="AB32">
        <f t="shared" si="5"/>
        <v>3.83</v>
      </c>
      <c r="AC32">
        <v>76</v>
      </c>
      <c r="AD32">
        <v>1163803</v>
      </c>
      <c r="AE32" t="s">
        <v>909</v>
      </c>
      <c r="AF32" t="s">
        <v>465</v>
      </c>
      <c r="AG32" t="s">
        <v>310</v>
      </c>
      <c r="AH32" t="s">
        <v>311</v>
      </c>
      <c r="AI32" t="s">
        <v>910</v>
      </c>
      <c r="AJ32" t="s">
        <v>2021</v>
      </c>
      <c r="AK32" t="s">
        <v>2594</v>
      </c>
      <c r="AL32"/>
      <c r="AM32"/>
      <c r="AN32"/>
      <c r="AO32"/>
      <c r="AP32"/>
      <c r="AQ32"/>
    </row>
    <row r="33" spans="1:43" s="6" customFormat="1" ht="20.100000000000001" customHeight="1" x14ac:dyDescent="0.3">
      <c r="A33" s="31"/>
      <c r="B33" s="31">
        <v>3</v>
      </c>
      <c r="C33" s="31" t="s">
        <v>1478</v>
      </c>
      <c r="D33" s="31" t="s">
        <v>1477</v>
      </c>
      <c r="E33" s="31" t="s">
        <v>2090</v>
      </c>
      <c r="F33" s="31" t="s">
        <v>2123</v>
      </c>
      <c r="G33" t="s">
        <v>1441</v>
      </c>
      <c r="H33" t="s">
        <v>232</v>
      </c>
      <c r="I33" t="s">
        <v>1</v>
      </c>
      <c r="J33" t="s">
        <v>204</v>
      </c>
      <c r="K33" t="s">
        <v>32</v>
      </c>
      <c r="L33">
        <v>1</v>
      </c>
      <c r="M33" t="s">
        <v>228</v>
      </c>
      <c r="N33"/>
      <c r="O33" t="s">
        <v>228</v>
      </c>
      <c r="P33" s="1">
        <v>45976</v>
      </c>
      <c r="Q33" s="1">
        <v>43317</v>
      </c>
      <c r="R33" s="1">
        <v>46279</v>
      </c>
      <c r="S33">
        <v>100</v>
      </c>
      <c r="T33">
        <v>1043</v>
      </c>
      <c r="U33">
        <v>6</v>
      </c>
      <c r="V33" s="4">
        <v>32754</v>
      </c>
      <c r="W33" t="s">
        <v>80</v>
      </c>
      <c r="X33" t="s">
        <v>3223</v>
      </c>
      <c r="Y33" s="10">
        <v>3.73E-2</v>
      </c>
      <c r="Z33">
        <f t="shared" si="4"/>
        <v>3.73</v>
      </c>
      <c r="AA33" s="23">
        <v>3.5700000000000003E-2</v>
      </c>
      <c r="AB33">
        <f t="shared" si="5"/>
        <v>3.5700000000000003</v>
      </c>
      <c r="AC33">
        <v>76</v>
      </c>
      <c r="AD33">
        <v>1163803</v>
      </c>
      <c r="AE33" t="s">
        <v>909</v>
      </c>
      <c r="AF33" t="s">
        <v>465</v>
      </c>
      <c r="AG33" t="s">
        <v>310</v>
      </c>
      <c r="AH33" t="s">
        <v>311</v>
      </c>
      <c r="AI33" t="s">
        <v>910</v>
      </c>
      <c r="AJ33" t="s">
        <v>2021</v>
      </c>
      <c r="AK33" t="s">
        <v>2594</v>
      </c>
      <c r="AL33"/>
      <c r="AM33"/>
      <c r="AN33"/>
      <c r="AO33"/>
      <c r="AP33"/>
      <c r="AQ33"/>
    </row>
    <row r="34" spans="1:43" s="6" customFormat="1" ht="20.100000000000001" customHeight="1" x14ac:dyDescent="0.3">
      <c r="A34" s="31"/>
      <c r="B34" s="31">
        <v>3</v>
      </c>
      <c r="C34" s="31" t="s">
        <v>426</v>
      </c>
      <c r="D34" s="31" t="s">
        <v>425</v>
      </c>
      <c r="E34" s="31" t="s">
        <v>999</v>
      </c>
      <c r="F34" s="31" t="s">
        <v>1000</v>
      </c>
      <c r="G34" t="s">
        <v>427</v>
      </c>
      <c r="H34" t="s">
        <v>232</v>
      </c>
      <c r="I34" t="s">
        <v>1</v>
      </c>
      <c r="J34" t="s">
        <v>204</v>
      </c>
      <c r="K34" t="s">
        <v>32</v>
      </c>
      <c r="L34">
        <v>1</v>
      </c>
      <c r="M34" t="s">
        <v>228</v>
      </c>
      <c r="N34" s="11" t="s">
        <v>4104</v>
      </c>
      <c r="O34" s="1" t="s">
        <v>1001</v>
      </c>
      <c r="P34" s="1">
        <v>46111</v>
      </c>
      <c r="Q34" s="1">
        <v>42323</v>
      </c>
      <c r="R34" s="1">
        <v>46033</v>
      </c>
      <c r="S34">
        <v>96</v>
      </c>
      <c r="T34">
        <v>1029</v>
      </c>
      <c r="U34">
        <v>9</v>
      </c>
      <c r="V34" s="4">
        <v>57720</v>
      </c>
      <c r="W34" s="11" t="s">
        <v>70</v>
      </c>
      <c r="X34" s="11" t="s">
        <v>3182</v>
      </c>
      <c r="Y34" s="10">
        <v>4.1500000000000002E-2</v>
      </c>
      <c r="Z34">
        <f t="shared" si="4"/>
        <v>4.1500000000000004</v>
      </c>
      <c r="AA34" s="23">
        <v>3.5200000000000002E-2</v>
      </c>
      <c r="AB34">
        <f t="shared" si="5"/>
        <v>3.52</v>
      </c>
      <c r="AC34">
        <v>73</v>
      </c>
      <c r="AD34">
        <v>1154689</v>
      </c>
      <c r="AE34" t="s">
        <v>428</v>
      </c>
      <c r="AF34" t="s">
        <v>429</v>
      </c>
      <c r="AG34" t="s">
        <v>217</v>
      </c>
      <c r="AH34" t="s">
        <v>159</v>
      </c>
      <c r="AI34" t="s">
        <v>430</v>
      </c>
      <c r="AJ34" t="s">
        <v>1002</v>
      </c>
      <c r="AK34" t="s">
        <v>431</v>
      </c>
      <c r="AL34"/>
      <c r="AM34"/>
      <c r="AN34"/>
      <c r="AO34"/>
      <c r="AP34"/>
    </row>
    <row r="35" spans="1:43" s="6" customFormat="1" ht="20.100000000000001" customHeight="1" x14ac:dyDescent="0.3">
      <c r="A35" s="31"/>
      <c r="B35" s="31">
        <v>3</v>
      </c>
      <c r="C35" s="31" t="s">
        <v>438</v>
      </c>
      <c r="D35" s="31" t="s">
        <v>437</v>
      </c>
      <c r="E35" s="31" t="s">
        <v>999</v>
      </c>
      <c r="F35" s="31" t="s">
        <v>1011</v>
      </c>
      <c r="G35" t="s">
        <v>427</v>
      </c>
      <c r="H35" t="s">
        <v>232</v>
      </c>
      <c r="I35" t="s">
        <v>1</v>
      </c>
      <c r="J35" t="s">
        <v>204</v>
      </c>
      <c r="K35" t="s">
        <v>32</v>
      </c>
      <c r="L35">
        <v>0</v>
      </c>
      <c r="M35" t="s">
        <v>160</v>
      </c>
      <c r="N35" s="11"/>
      <c r="O35" s="1" t="s">
        <v>160</v>
      </c>
      <c r="P35" s="1">
        <v>45978</v>
      </c>
      <c r="Q35" s="1">
        <v>42425</v>
      </c>
      <c r="R35" s="1">
        <v>46275</v>
      </c>
      <c r="S35">
        <v>95</v>
      </c>
      <c r="T35">
        <v>1026</v>
      </c>
      <c r="U35">
        <v>8</v>
      </c>
      <c r="V35" s="4">
        <v>45740</v>
      </c>
      <c r="W35" s="11" t="s">
        <v>100</v>
      </c>
      <c r="X35" s="11" t="s">
        <v>3183</v>
      </c>
      <c r="Y35" s="10">
        <v>4.3799999999999999E-2</v>
      </c>
      <c r="Z35">
        <f t="shared" si="4"/>
        <v>4.38</v>
      </c>
      <c r="AA35" s="23">
        <v>3.7499999999999999E-2</v>
      </c>
      <c r="AB35">
        <f t="shared" si="5"/>
        <v>3.75</v>
      </c>
      <c r="AC35">
        <v>69</v>
      </c>
      <c r="AD35">
        <v>1154689</v>
      </c>
      <c r="AE35" t="s">
        <v>428</v>
      </c>
      <c r="AF35" t="s">
        <v>429</v>
      </c>
      <c r="AG35" t="s">
        <v>217</v>
      </c>
      <c r="AH35" t="s">
        <v>159</v>
      </c>
      <c r="AI35" t="s">
        <v>430</v>
      </c>
      <c r="AJ35" t="s">
        <v>1002</v>
      </c>
      <c r="AK35" t="s">
        <v>431</v>
      </c>
      <c r="AL35"/>
      <c r="AM35"/>
      <c r="AN35"/>
      <c r="AO35"/>
      <c r="AP35"/>
      <c r="AQ35"/>
    </row>
    <row r="36" spans="1:43" s="6" customFormat="1" ht="20.100000000000001" customHeight="1" x14ac:dyDescent="0.3">
      <c r="A36" s="31"/>
      <c r="B36" s="31">
        <v>3</v>
      </c>
      <c r="C36" s="31" t="s">
        <v>1374</v>
      </c>
      <c r="D36" s="31" t="s">
        <v>1373</v>
      </c>
      <c r="E36" s="31" t="s">
        <v>2037</v>
      </c>
      <c r="F36" s="31" t="s">
        <v>2038</v>
      </c>
      <c r="G36" t="s">
        <v>121</v>
      </c>
      <c r="H36" t="s">
        <v>232</v>
      </c>
      <c r="I36" t="s">
        <v>1</v>
      </c>
      <c r="J36" t="s">
        <v>204</v>
      </c>
      <c r="K36" t="s">
        <v>32</v>
      </c>
      <c r="L36">
        <v>2</v>
      </c>
      <c r="M36" t="s">
        <v>79</v>
      </c>
      <c r="N36" t="s">
        <v>4107</v>
      </c>
      <c r="O36" t="s">
        <v>4108</v>
      </c>
      <c r="P36" s="1">
        <v>46130</v>
      </c>
      <c r="Q36" s="1">
        <v>41820</v>
      </c>
      <c r="R36" s="1">
        <v>46044</v>
      </c>
      <c r="S36">
        <v>100</v>
      </c>
      <c r="T36">
        <v>1018</v>
      </c>
      <c r="U36">
        <v>9</v>
      </c>
      <c r="V36" s="4">
        <v>68181</v>
      </c>
      <c r="W36" t="s">
        <v>70</v>
      </c>
      <c r="X36" t="s">
        <v>3161</v>
      </c>
      <c r="Y36" s="10">
        <v>3.7499999999999999E-2</v>
      </c>
      <c r="Z36">
        <f t="shared" si="4"/>
        <v>3.75</v>
      </c>
      <c r="AA36" s="23">
        <v>3.5000000000000003E-2</v>
      </c>
      <c r="AB36">
        <f t="shared" si="5"/>
        <v>3.5000000000000004</v>
      </c>
      <c r="AC36">
        <v>87</v>
      </c>
      <c r="AD36">
        <v>1163803</v>
      </c>
      <c r="AE36" t="s">
        <v>909</v>
      </c>
      <c r="AF36" t="s">
        <v>465</v>
      </c>
      <c r="AG36" t="s">
        <v>310</v>
      </c>
      <c r="AH36" t="s">
        <v>311</v>
      </c>
      <c r="AI36" t="s">
        <v>910</v>
      </c>
      <c r="AJ36" t="s">
        <v>2021</v>
      </c>
      <c r="AK36" t="s">
        <v>2594</v>
      </c>
      <c r="AL36"/>
      <c r="AM36"/>
      <c r="AN36"/>
      <c r="AO36"/>
      <c r="AP36"/>
      <c r="AQ36"/>
    </row>
    <row r="37" spans="1:43" s="6" customFormat="1" ht="20.100000000000001" customHeight="1" x14ac:dyDescent="0.3">
      <c r="A37" s="31"/>
      <c r="B37" s="31">
        <v>3</v>
      </c>
      <c r="C37" s="31" t="s">
        <v>1396</v>
      </c>
      <c r="D37" s="31" t="s">
        <v>1395</v>
      </c>
      <c r="E37" s="31" t="s">
        <v>2050</v>
      </c>
      <c r="F37" s="31" t="s">
        <v>2051</v>
      </c>
      <c r="G37" t="s">
        <v>1397</v>
      </c>
      <c r="H37" t="s">
        <v>232</v>
      </c>
      <c r="I37" t="s">
        <v>1</v>
      </c>
      <c r="J37" t="s">
        <v>204</v>
      </c>
      <c r="K37" t="s">
        <v>32</v>
      </c>
      <c r="L37">
        <v>2</v>
      </c>
      <c r="M37" t="s">
        <v>79</v>
      </c>
      <c r="N37" s="11"/>
      <c r="O37" s="1" t="s">
        <v>79</v>
      </c>
      <c r="P37" s="1">
        <v>45976</v>
      </c>
      <c r="Q37" s="1">
        <v>42257</v>
      </c>
      <c r="R37" s="1">
        <v>46271</v>
      </c>
      <c r="S37">
        <v>113</v>
      </c>
      <c r="T37">
        <v>1167</v>
      </c>
      <c r="U37">
        <v>9</v>
      </c>
      <c r="V37" s="4">
        <v>65182</v>
      </c>
      <c r="W37" s="11" t="s">
        <v>70</v>
      </c>
      <c r="X37" s="11" t="s">
        <v>3192</v>
      </c>
      <c r="Y37" s="10">
        <v>4.0099999999999997E-2</v>
      </c>
      <c r="Z37">
        <f t="shared" si="4"/>
        <v>4.01</v>
      </c>
      <c r="AA37" s="23">
        <v>3.4799999999999998E-2</v>
      </c>
      <c r="AB37">
        <f t="shared" si="5"/>
        <v>3.4799999999999995</v>
      </c>
      <c r="AC37">
        <v>88</v>
      </c>
      <c r="AD37">
        <v>1152913</v>
      </c>
      <c r="AE37" t="s">
        <v>419</v>
      </c>
      <c r="AF37" t="s">
        <v>214</v>
      </c>
      <c r="AG37" t="s">
        <v>397</v>
      </c>
      <c r="AH37" t="s">
        <v>398</v>
      </c>
      <c r="AI37" t="s">
        <v>1399</v>
      </c>
      <c r="AJ37" t="s">
        <v>2052</v>
      </c>
      <c r="AK37" t="s">
        <v>1400</v>
      </c>
      <c r="AL37"/>
      <c r="AM37"/>
      <c r="AN37"/>
      <c r="AO37"/>
      <c r="AP37"/>
      <c r="AQ37"/>
    </row>
    <row r="38" spans="1:43" s="6" customFormat="1" ht="20.100000000000001" customHeight="1" x14ac:dyDescent="0.3">
      <c r="A38" s="31"/>
      <c r="B38" s="31">
        <v>3</v>
      </c>
      <c r="C38" s="31" t="s">
        <v>1425</v>
      </c>
      <c r="D38" s="31" t="s">
        <v>1424</v>
      </c>
      <c r="E38" s="31" t="s">
        <v>2045</v>
      </c>
      <c r="F38" s="31" t="s">
        <v>2046</v>
      </c>
      <c r="G38" t="s">
        <v>1426</v>
      </c>
      <c r="H38" t="s">
        <v>232</v>
      </c>
      <c r="I38" t="s">
        <v>1</v>
      </c>
      <c r="J38" t="s">
        <v>204</v>
      </c>
      <c r="K38" t="s">
        <v>32</v>
      </c>
      <c r="L38">
        <v>1</v>
      </c>
      <c r="M38" t="s">
        <v>228</v>
      </c>
      <c r="N38" s="11"/>
      <c r="O38" s="1" t="s">
        <v>228</v>
      </c>
      <c r="P38" s="1">
        <v>46000</v>
      </c>
      <c r="Q38" s="1">
        <v>42610</v>
      </c>
      <c r="R38" s="1">
        <v>45750</v>
      </c>
      <c r="S38">
        <v>101</v>
      </c>
      <c r="T38">
        <v>998</v>
      </c>
      <c r="U38">
        <v>7</v>
      </c>
      <c r="V38" s="4">
        <v>51115</v>
      </c>
      <c r="W38" s="11" t="s">
        <v>100</v>
      </c>
      <c r="X38" s="11" t="s">
        <v>3173</v>
      </c>
      <c r="Y38" s="10">
        <v>3.7499999999999999E-2</v>
      </c>
      <c r="Z38">
        <f t="shared" si="4"/>
        <v>3.75</v>
      </c>
      <c r="AA38" s="23">
        <v>3.6299999999999999E-2</v>
      </c>
      <c r="AB38">
        <f t="shared" si="5"/>
        <v>3.63</v>
      </c>
      <c r="AC38">
        <v>84</v>
      </c>
      <c r="AD38">
        <v>1172874</v>
      </c>
      <c r="AE38" t="s">
        <v>449</v>
      </c>
      <c r="AF38" t="s">
        <v>1351</v>
      </c>
      <c r="AG38" t="s">
        <v>217</v>
      </c>
      <c r="AH38" t="s">
        <v>159</v>
      </c>
      <c r="AI38" t="s">
        <v>1352</v>
      </c>
      <c r="AJ38" t="s">
        <v>2034</v>
      </c>
      <c r="AK38" t="s">
        <v>1353</v>
      </c>
    </row>
    <row r="39" spans="1:43" s="6" customFormat="1" ht="20.100000000000001" customHeight="1" x14ac:dyDescent="0.3">
      <c r="A39" s="31"/>
      <c r="B39" s="31">
        <v>3</v>
      </c>
      <c r="C39" s="31" t="s">
        <v>110</v>
      </c>
      <c r="D39" s="31" t="s">
        <v>1454</v>
      </c>
      <c r="E39" s="31" t="s">
        <v>2072</v>
      </c>
      <c r="F39" s="31" t="s">
        <v>2073</v>
      </c>
      <c r="G39" t="s">
        <v>1455</v>
      </c>
      <c r="H39" t="s">
        <v>232</v>
      </c>
      <c r="I39" t="s">
        <v>1</v>
      </c>
      <c r="J39" t="s">
        <v>204</v>
      </c>
      <c r="K39" t="s">
        <v>32</v>
      </c>
      <c r="L39">
        <v>0</v>
      </c>
      <c r="M39" t="s">
        <v>160</v>
      </c>
      <c r="N39" s="11"/>
      <c r="O39" s="1" t="s">
        <v>160</v>
      </c>
      <c r="P39" s="1">
        <v>45989</v>
      </c>
      <c r="Q39" s="1">
        <v>43050</v>
      </c>
      <c r="R39" s="1">
        <v>45872</v>
      </c>
      <c r="S39">
        <v>83</v>
      </c>
      <c r="T39">
        <v>956</v>
      </c>
      <c r="U39">
        <v>6</v>
      </c>
      <c r="V39" s="4">
        <v>36316</v>
      </c>
      <c r="W39" s="11" t="s">
        <v>75</v>
      </c>
      <c r="X39" s="11" t="s">
        <v>3220</v>
      </c>
      <c r="Y39" s="10">
        <v>4.2200000000000001E-2</v>
      </c>
      <c r="Z39">
        <f t="shared" si="4"/>
        <v>4.22</v>
      </c>
      <c r="AA39" s="23">
        <v>3.3300000000000003E-2</v>
      </c>
      <c r="AB39">
        <f t="shared" si="5"/>
        <v>3.3300000000000005</v>
      </c>
      <c r="AC39">
        <v>70</v>
      </c>
      <c r="AD39">
        <v>1152913</v>
      </c>
      <c r="AE39" t="s">
        <v>419</v>
      </c>
      <c r="AF39" t="s">
        <v>214</v>
      </c>
      <c r="AG39" t="s">
        <v>397</v>
      </c>
      <c r="AH39" t="s">
        <v>398</v>
      </c>
      <c r="AI39" t="s">
        <v>1399</v>
      </c>
      <c r="AJ39" t="s">
        <v>2052</v>
      </c>
      <c r="AK39" t="s">
        <v>1400</v>
      </c>
      <c r="AL39"/>
      <c r="AM39"/>
      <c r="AN39"/>
      <c r="AO39"/>
      <c r="AP39"/>
      <c r="AQ39"/>
    </row>
    <row r="40" spans="1:43" s="6" customFormat="1" ht="20.100000000000001" customHeight="1" x14ac:dyDescent="0.3">
      <c r="A40" s="31"/>
      <c r="B40" s="31">
        <v>3</v>
      </c>
      <c r="C40" s="31" t="s">
        <v>516</v>
      </c>
      <c r="D40" s="31" t="s">
        <v>515</v>
      </c>
      <c r="E40" s="31" t="s">
        <v>1044</v>
      </c>
      <c r="F40" s="31" t="s">
        <v>1045</v>
      </c>
      <c r="G40" t="s">
        <v>36</v>
      </c>
      <c r="H40" t="s">
        <v>232</v>
      </c>
      <c r="I40" t="s">
        <v>1</v>
      </c>
      <c r="J40" t="s">
        <v>204</v>
      </c>
      <c r="K40" t="s">
        <v>32</v>
      </c>
      <c r="L40">
        <v>1</v>
      </c>
      <c r="M40" t="s">
        <v>228</v>
      </c>
      <c r="N40" s="11"/>
      <c r="O40" s="1" t="s">
        <v>228</v>
      </c>
      <c r="P40" s="1">
        <v>45960</v>
      </c>
      <c r="Q40" s="1">
        <v>43521</v>
      </c>
      <c r="R40" s="1">
        <v>46251</v>
      </c>
      <c r="S40">
        <v>112</v>
      </c>
      <c r="T40">
        <v>1130</v>
      </c>
      <c r="U40">
        <v>6</v>
      </c>
      <c r="V40" s="4">
        <v>33774</v>
      </c>
      <c r="W40" s="11" t="s">
        <v>80</v>
      </c>
      <c r="X40" s="11" t="s">
        <v>363</v>
      </c>
      <c r="Y40" s="10">
        <v>3.8300000000000001E-2</v>
      </c>
      <c r="Z40">
        <f t="shared" si="4"/>
        <v>3.83</v>
      </c>
      <c r="AA40" s="23">
        <v>3.5999999999999997E-2</v>
      </c>
      <c r="AB40">
        <f t="shared" si="5"/>
        <v>3.5999999999999996</v>
      </c>
      <c r="AC40">
        <v>75</v>
      </c>
      <c r="AD40">
        <v>1154689</v>
      </c>
      <c r="AE40" t="s">
        <v>428</v>
      </c>
      <c r="AF40" t="s">
        <v>429</v>
      </c>
      <c r="AG40" t="s">
        <v>217</v>
      </c>
      <c r="AH40" t="s">
        <v>159</v>
      </c>
      <c r="AI40" t="s">
        <v>430</v>
      </c>
      <c r="AJ40" t="s">
        <v>1002</v>
      </c>
      <c r="AK40" t="s">
        <v>431</v>
      </c>
      <c r="AL40"/>
      <c r="AM40"/>
      <c r="AN40"/>
      <c r="AO40"/>
      <c r="AP40"/>
      <c r="AQ40"/>
    </row>
    <row r="41" spans="1:43" s="6" customFormat="1" ht="20.100000000000001" customHeight="1" x14ac:dyDescent="0.3">
      <c r="A41" s="31"/>
      <c r="B41" s="31">
        <v>3</v>
      </c>
      <c r="C41" s="31" t="s">
        <v>1432</v>
      </c>
      <c r="D41" s="31" t="s">
        <v>1431</v>
      </c>
      <c r="E41" s="31" t="s">
        <v>2062</v>
      </c>
      <c r="F41" s="31" t="s">
        <v>2065</v>
      </c>
      <c r="G41" t="s">
        <v>1426</v>
      </c>
      <c r="H41" t="s">
        <v>232</v>
      </c>
      <c r="I41" t="s">
        <v>1</v>
      </c>
      <c r="J41" t="s">
        <v>204</v>
      </c>
      <c r="K41" t="s">
        <v>32</v>
      </c>
      <c r="L41">
        <v>1</v>
      </c>
      <c r="M41" t="s">
        <v>228</v>
      </c>
      <c r="N41" s="11"/>
      <c r="O41" s="1" t="s">
        <v>228</v>
      </c>
      <c r="P41" s="1">
        <v>46097</v>
      </c>
      <c r="Q41" s="1">
        <v>42772</v>
      </c>
      <c r="R41" s="1">
        <v>46043</v>
      </c>
      <c r="S41">
        <v>114</v>
      </c>
      <c r="T41">
        <v>1047</v>
      </c>
      <c r="U41">
        <v>7</v>
      </c>
      <c r="V41" s="4">
        <v>51646</v>
      </c>
      <c r="W41" s="11" t="s">
        <v>75</v>
      </c>
      <c r="X41" s="11" t="s">
        <v>3194</v>
      </c>
      <c r="Y41" s="10">
        <v>3.7400000000000003E-2</v>
      </c>
      <c r="Z41">
        <f t="shared" si="4"/>
        <v>3.74</v>
      </c>
      <c r="AA41" s="23">
        <v>3.4000000000000002E-2</v>
      </c>
      <c r="AB41">
        <f t="shared" si="5"/>
        <v>3.4000000000000004</v>
      </c>
      <c r="AC41">
        <v>89</v>
      </c>
      <c r="AD41">
        <v>1172874</v>
      </c>
      <c r="AE41" t="s">
        <v>449</v>
      </c>
      <c r="AF41" t="s">
        <v>1351</v>
      </c>
      <c r="AG41" t="s">
        <v>217</v>
      </c>
      <c r="AH41" t="s">
        <v>159</v>
      </c>
      <c r="AI41" t="s">
        <v>1352</v>
      </c>
      <c r="AJ41" t="s">
        <v>2034</v>
      </c>
      <c r="AK41" t="s">
        <v>1353</v>
      </c>
    </row>
    <row r="42" spans="1:43" s="6" customFormat="1" ht="20.100000000000001" customHeight="1" x14ac:dyDescent="0.3">
      <c r="A42" s="31"/>
      <c r="B42" s="31">
        <v>3</v>
      </c>
      <c r="C42" s="31" t="s">
        <v>463</v>
      </c>
      <c r="D42" s="31" t="s">
        <v>462</v>
      </c>
      <c r="E42" s="31" t="s">
        <v>1025</v>
      </c>
      <c r="F42" s="31" t="s">
        <v>1026</v>
      </c>
      <c r="G42" t="s">
        <v>274</v>
      </c>
      <c r="H42" t="s">
        <v>232</v>
      </c>
      <c r="I42" t="s">
        <v>1</v>
      </c>
      <c r="J42" t="s">
        <v>204</v>
      </c>
      <c r="K42" t="s">
        <v>32</v>
      </c>
      <c r="L42">
        <v>1</v>
      </c>
      <c r="M42" t="s">
        <v>228</v>
      </c>
      <c r="N42"/>
      <c r="O42" t="s">
        <v>228</v>
      </c>
      <c r="P42" s="1">
        <v>46171</v>
      </c>
      <c r="Q42" s="1">
        <v>43006</v>
      </c>
      <c r="R42" s="1">
        <v>46063</v>
      </c>
      <c r="S42">
        <v>108</v>
      </c>
      <c r="T42">
        <v>1099</v>
      </c>
      <c r="U42">
        <v>7</v>
      </c>
      <c r="V42" s="4">
        <v>45054</v>
      </c>
      <c r="W42" t="s">
        <v>75</v>
      </c>
      <c r="X42" t="s">
        <v>3202</v>
      </c>
      <c r="Y42" s="10">
        <v>4.07E-2</v>
      </c>
      <c r="Z42">
        <f t="shared" si="4"/>
        <v>4.07</v>
      </c>
      <c r="AA42" s="23">
        <v>3.4099999999999998E-2</v>
      </c>
      <c r="AB42">
        <f t="shared" si="5"/>
        <v>3.4099999999999997</v>
      </c>
      <c r="AC42">
        <v>84</v>
      </c>
      <c r="AD42">
        <v>1160819</v>
      </c>
      <c r="AE42" t="s">
        <v>464</v>
      </c>
      <c r="AF42" t="s">
        <v>465</v>
      </c>
      <c r="AG42" t="s">
        <v>404</v>
      </c>
      <c r="AH42" t="s">
        <v>405</v>
      </c>
      <c r="AI42" t="s">
        <v>466</v>
      </c>
      <c r="AJ42" t="s">
        <v>1027</v>
      </c>
      <c r="AK42" t="s">
        <v>467</v>
      </c>
      <c r="AL42"/>
      <c r="AM42"/>
      <c r="AN42"/>
      <c r="AO42"/>
      <c r="AP42"/>
      <c r="AQ42"/>
    </row>
    <row r="43" spans="1:43" s="6" customFormat="1" ht="20.100000000000001" customHeight="1" x14ac:dyDescent="0.3">
      <c r="A43" s="31"/>
      <c r="B43" s="31">
        <v>3</v>
      </c>
      <c r="C43" s="31" t="s">
        <v>1367</v>
      </c>
      <c r="D43" s="31" t="s">
        <v>1366</v>
      </c>
      <c r="E43" s="31" t="s">
        <v>2022</v>
      </c>
      <c r="F43" s="31" t="s">
        <v>2023</v>
      </c>
      <c r="G43" t="s">
        <v>236</v>
      </c>
      <c r="H43" t="s">
        <v>232</v>
      </c>
      <c r="I43" t="s">
        <v>1</v>
      </c>
      <c r="J43" t="s">
        <v>204</v>
      </c>
      <c r="K43" t="s">
        <v>32</v>
      </c>
      <c r="L43">
        <v>2</v>
      </c>
      <c r="M43" t="s">
        <v>79</v>
      </c>
      <c r="N43"/>
      <c r="O43" t="s">
        <v>79</v>
      </c>
      <c r="P43" s="1">
        <v>45956</v>
      </c>
      <c r="Q43" s="1">
        <v>41738</v>
      </c>
      <c r="R43" s="1">
        <v>46252</v>
      </c>
      <c r="S43">
        <v>101</v>
      </c>
      <c r="T43">
        <v>1032</v>
      </c>
      <c r="U43">
        <v>11</v>
      </c>
      <c r="V43" s="4">
        <v>64235</v>
      </c>
      <c r="W43" t="s">
        <v>118</v>
      </c>
      <c r="X43" t="s">
        <v>3163</v>
      </c>
      <c r="Y43" s="10">
        <v>4.1000000000000002E-2</v>
      </c>
      <c r="Z43">
        <f t="shared" si="4"/>
        <v>4.1000000000000005</v>
      </c>
      <c r="AA43" s="23">
        <v>3.4799999999999998E-2</v>
      </c>
      <c r="AB43">
        <f t="shared" si="5"/>
        <v>3.4799999999999995</v>
      </c>
      <c r="AC43">
        <v>77</v>
      </c>
      <c r="AD43">
        <v>1164572</v>
      </c>
      <c r="AE43" t="s">
        <v>1525</v>
      </c>
      <c r="AF43" t="s">
        <v>1526</v>
      </c>
      <c r="AG43" t="s">
        <v>1370</v>
      </c>
      <c r="AH43" t="s">
        <v>1371</v>
      </c>
      <c r="AI43" t="s">
        <v>1369</v>
      </c>
      <c r="AJ43" t="s">
        <v>2117</v>
      </c>
      <c r="AK43" t="s">
        <v>1527</v>
      </c>
      <c r="AL43"/>
      <c r="AM43"/>
      <c r="AN43"/>
      <c r="AO43"/>
      <c r="AP43"/>
      <c r="AQ43"/>
    </row>
    <row r="44" spans="1:43" s="6" customFormat="1" ht="20.100000000000001" customHeight="1" x14ac:dyDescent="0.3">
      <c r="A44" s="31"/>
      <c r="B44" s="31">
        <v>3</v>
      </c>
      <c r="C44" s="31" t="s">
        <v>1388</v>
      </c>
      <c r="D44" s="31" t="s">
        <v>1387</v>
      </c>
      <c r="E44" s="31" t="s">
        <v>2047</v>
      </c>
      <c r="F44" s="31" t="s">
        <v>2048</v>
      </c>
      <c r="G44" t="s">
        <v>1354</v>
      </c>
      <c r="H44" t="s">
        <v>232</v>
      </c>
      <c r="I44" t="s">
        <v>1</v>
      </c>
      <c r="J44" t="s">
        <v>204</v>
      </c>
      <c r="K44" t="s">
        <v>32</v>
      </c>
      <c r="L44">
        <v>0</v>
      </c>
      <c r="M44" t="s">
        <v>160</v>
      </c>
      <c r="N44"/>
      <c r="O44" t="s">
        <v>160</v>
      </c>
      <c r="P44" s="1">
        <v>45975</v>
      </c>
      <c r="Q44" s="1">
        <v>42094</v>
      </c>
      <c r="R44" s="1">
        <v>46272</v>
      </c>
      <c r="S44">
        <v>79</v>
      </c>
      <c r="T44">
        <v>909</v>
      </c>
      <c r="U44">
        <v>9</v>
      </c>
      <c r="V44" s="4">
        <v>44884</v>
      </c>
      <c r="W44" t="s">
        <v>100</v>
      </c>
      <c r="X44" t="s">
        <v>3171</v>
      </c>
      <c r="Y44" s="10">
        <v>3.5700000000000003E-2</v>
      </c>
      <c r="Z44">
        <f t="shared" si="4"/>
        <v>3.5700000000000003</v>
      </c>
      <c r="AA44" s="23">
        <v>3.4599999999999999E-2</v>
      </c>
      <c r="AB44">
        <f t="shared" si="5"/>
        <v>3.46</v>
      </c>
      <c r="AC44">
        <v>63</v>
      </c>
      <c r="AD44">
        <v>1163803</v>
      </c>
      <c r="AE44" t="s">
        <v>909</v>
      </c>
      <c r="AF44" t="s">
        <v>465</v>
      </c>
      <c r="AG44" t="s">
        <v>310</v>
      </c>
      <c r="AH44" t="s">
        <v>311</v>
      </c>
      <c r="AI44" t="s">
        <v>910</v>
      </c>
      <c r="AJ44" t="s">
        <v>2021</v>
      </c>
      <c r="AK44" t="s">
        <v>2594</v>
      </c>
      <c r="AL44"/>
      <c r="AM44"/>
      <c r="AN44"/>
      <c r="AO44"/>
      <c r="AP44"/>
      <c r="AQ44"/>
    </row>
    <row r="45" spans="1:43" ht="20.100000000000001" customHeight="1" x14ac:dyDescent="0.3">
      <c r="A45" s="31"/>
      <c r="B45" s="31">
        <v>3</v>
      </c>
      <c r="C45" s="31" t="s">
        <v>1390</v>
      </c>
      <c r="D45" s="31" t="s">
        <v>1389</v>
      </c>
      <c r="E45" s="31" t="s">
        <v>2057</v>
      </c>
      <c r="F45" s="31" t="s">
        <v>2058</v>
      </c>
      <c r="G45" t="s">
        <v>121</v>
      </c>
      <c r="H45" t="s">
        <v>232</v>
      </c>
      <c r="I45" t="s">
        <v>1</v>
      </c>
      <c r="J45" t="s">
        <v>204</v>
      </c>
      <c r="K45" t="s">
        <v>32</v>
      </c>
      <c r="L45">
        <v>1</v>
      </c>
      <c r="M45" t="s">
        <v>228</v>
      </c>
      <c r="O45" t="s">
        <v>228</v>
      </c>
      <c r="P45" s="1">
        <v>45983</v>
      </c>
      <c r="Q45" s="1">
        <v>42191</v>
      </c>
      <c r="R45" s="1">
        <v>46279</v>
      </c>
      <c r="S45">
        <v>111</v>
      </c>
      <c r="T45">
        <v>1129</v>
      </c>
      <c r="U45">
        <v>8</v>
      </c>
      <c r="V45" s="4">
        <v>54514</v>
      </c>
      <c r="W45" t="s">
        <v>75</v>
      </c>
      <c r="X45" t="s">
        <v>3159</v>
      </c>
      <c r="Y45" s="10">
        <v>3.6200000000000003E-2</v>
      </c>
      <c r="Z45">
        <f t="shared" si="4"/>
        <v>3.62</v>
      </c>
      <c r="AA45" s="23">
        <v>3.44E-2</v>
      </c>
      <c r="AB45">
        <f t="shared" si="5"/>
        <v>3.44</v>
      </c>
      <c r="AC45">
        <v>82</v>
      </c>
      <c r="AD45">
        <v>1164923</v>
      </c>
      <c r="AE45" t="s">
        <v>1391</v>
      </c>
      <c r="AF45" t="s">
        <v>1392</v>
      </c>
      <c r="AG45" t="s">
        <v>906</v>
      </c>
      <c r="AH45" t="s">
        <v>907</v>
      </c>
      <c r="AI45" t="s">
        <v>1393</v>
      </c>
      <c r="AJ45" t="s">
        <v>2105</v>
      </c>
      <c r="AK45" t="s">
        <v>1394</v>
      </c>
    </row>
    <row r="46" spans="1:43" s="6" customFormat="1" ht="20.100000000000001" customHeight="1" x14ac:dyDescent="0.3">
      <c r="A46" s="30" t="s">
        <v>2443</v>
      </c>
      <c r="B46" s="30"/>
      <c r="C46" s="30"/>
      <c r="D46" s="31"/>
      <c r="E46" s="31"/>
      <c r="F46" s="31"/>
      <c r="G46"/>
      <c r="H46"/>
      <c r="I46"/>
      <c r="J46"/>
      <c r="K46"/>
      <c r="L46"/>
      <c r="M46"/>
      <c r="N46"/>
      <c r="O46"/>
      <c r="P46" s="1"/>
      <c r="Q46" s="1"/>
      <c r="R46" s="1"/>
      <c r="S46"/>
      <c r="T46"/>
      <c r="U46"/>
      <c r="V46"/>
      <c r="W46"/>
      <c r="X46" s="11"/>
      <c r="Y46" s="10"/>
      <c r="Z46">
        <f t="shared" si="2"/>
        <v>0</v>
      </c>
      <c r="AA46"/>
      <c r="AB46">
        <f t="shared" si="3"/>
        <v>0</v>
      </c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</row>
    <row r="47" spans="1:43" s="6" customFormat="1" ht="20.100000000000001" customHeight="1" x14ac:dyDescent="0.3">
      <c r="A47" s="31"/>
      <c r="B47" s="31">
        <v>4</v>
      </c>
      <c r="C47" s="31" t="s">
        <v>1529</v>
      </c>
      <c r="D47" s="31" t="s">
        <v>1528</v>
      </c>
      <c r="E47" s="31" t="s">
        <v>2074</v>
      </c>
      <c r="F47" s="31" t="s">
        <v>2183</v>
      </c>
      <c r="G47" t="s">
        <v>1493</v>
      </c>
      <c r="H47" t="s">
        <v>232</v>
      </c>
      <c r="I47" t="s">
        <v>1</v>
      </c>
      <c r="J47" t="s">
        <v>204</v>
      </c>
      <c r="K47" t="s">
        <v>32</v>
      </c>
      <c r="L47">
        <v>0</v>
      </c>
      <c r="M47" t="s">
        <v>160</v>
      </c>
      <c r="N47"/>
      <c r="O47" t="s">
        <v>160</v>
      </c>
      <c r="P47" s="1">
        <v>46189</v>
      </c>
      <c r="Q47" s="1">
        <v>43754</v>
      </c>
      <c r="R47" s="1">
        <v>46088</v>
      </c>
      <c r="S47">
        <v>98</v>
      </c>
      <c r="T47">
        <v>991</v>
      </c>
      <c r="U47">
        <v>4</v>
      </c>
      <c r="V47" s="4">
        <v>25972</v>
      </c>
      <c r="W47" t="s">
        <v>9</v>
      </c>
      <c r="X47" t="s">
        <v>3234</v>
      </c>
      <c r="Y47" s="10">
        <v>3.7199999999999997E-2</v>
      </c>
      <c r="Z47">
        <f t="shared" ref="Z47:Z71" si="6">Y47*100</f>
        <v>3.7199999999999998</v>
      </c>
      <c r="AA47" s="23">
        <v>3.2800000000000003E-2</v>
      </c>
      <c r="AB47">
        <f t="shared" ref="AB47:AB71" si="7">AA47*100</f>
        <v>3.2800000000000002</v>
      </c>
      <c r="AC47">
        <v>83</v>
      </c>
      <c r="AD47">
        <v>1164923</v>
      </c>
      <c r="AE47" t="s">
        <v>1391</v>
      </c>
      <c r="AF47" t="s">
        <v>1392</v>
      </c>
      <c r="AG47" t="s">
        <v>906</v>
      </c>
      <c r="AH47" t="s">
        <v>907</v>
      </c>
      <c r="AI47" t="s">
        <v>1393</v>
      </c>
      <c r="AJ47" t="s">
        <v>2105</v>
      </c>
      <c r="AK47" t="s">
        <v>1394</v>
      </c>
      <c r="AL47"/>
      <c r="AM47"/>
      <c r="AN47"/>
      <c r="AO47"/>
      <c r="AP47"/>
      <c r="AQ47"/>
    </row>
    <row r="48" spans="1:43" s="6" customFormat="1" ht="20.100000000000001" customHeight="1" x14ac:dyDescent="0.3">
      <c r="A48" s="31"/>
      <c r="B48" s="31">
        <v>4</v>
      </c>
      <c r="C48" s="31" t="s">
        <v>850</v>
      </c>
      <c r="D48" s="31" t="s">
        <v>1562</v>
      </c>
      <c r="E48" s="31" t="s">
        <v>2074</v>
      </c>
      <c r="F48" s="31" t="s">
        <v>2169</v>
      </c>
      <c r="G48" t="s">
        <v>268</v>
      </c>
      <c r="H48" t="s">
        <v>232</v>
      </c>
      <c r="I48" t="s">
        <v>1</v>
      </c>
      <c r="J48" t="s">
        <v>204</v>
      </c>
      <c r="K48" t="s">
        <v>32</v>
      </c>
      <c r="L48">
        <v>0</v>
      </c>
      <c r="M48" t="s">
        <v>160</v>
      </c>
      <c r="N48"/>
      <c r="O48" t="s">
        <v>160</v>
      </c>
      <c r="P48" s="1">
        <v>46191</v>
      </c>
      <c r="Q48" s="1">
        <v>43911</v>
      </c>
      <c r="R48" s="1">
        <v>46037</v>
      </c>
      <c r="S48">
        <v>99</v>
      </c>
      <c r="T48">
        <v>1020</v>
      </c>
      <c r="U48">
        <v>4</v>
      </c>
      <c r="V48" s="4">
        <v>24400</v>
      </c>
      <c r="W48" t="s">
        <v>9</v>
      </c>
      <c r="X48" t="s">
        <v>3235</v>
      </c>
      <c r="Y48" s="10">
        <v>3.39E-2</v>
      </c>
      <c r="Z48">
        <f t="shared" si="6"/>
        <v>3.39</v>
      </c>
      <c r="AA48" s="23">
        <v>2.86E-2</v>
      </c>
      <c r="AB48">
        <f t="shared" si="7"/>
        <v>2.86</v>
      </c>
      <c r="AC48">
        <v>76</v>
      </c>
      <c r="AD48">
        <v>1164923</v>
      </c>
      <c r="AE48" t="s">
        <v>1391</v>
      </c>
      <c r="AF48" t="s">
        <v>1392</v>
      </c>
      <c r="AG48" t="s">
        <v>906</v>
      </c>
      <c r="AH48" t="s">
        <v>907</v>
      </c>
      <c r="AI48" t="s">
        <v>1393</v>
      </c>
      <c r="AJ48" t="s">
        <v>2105</v>
      </c>
      <c r="AK48" t="s">
        <v>1394</v>
      </c>
      <c r="AL48"/>
      <c r="AM48"/>
      <c r="AN48"/>
      <c r="AO48"/>
      <c r="AP48"/>
      <c r="AQ48"/>
    </row>
    <row r="49" spans="1:43" s="6" customFormat="1" ht="20.100000000000001" customHeight="1" x14ac:dyDescent="0.3">
      <c r="A49" s="31"/>
      <c r="B49" s="31">
        <v>4</v>
      </c>
      <c r="C49" s="31" t="s">
        <v>1573</v>
      </c>
      <c r="D49" s="31" t="s">
        <v>1572</v>
      </c>
      <c r="E49" s="31" t="s">
        <v>2074</v>
      </c>
      <c r="F49" s="31" t="s">
        <v>2162</v>
      </c>
      <c r="G49" t="s">
        <v>1574</v>
      </c>
      <c r="H49" t="s">
        <v>232</v>
      </c>
      <c r="I49" t="s">
        <v>1</v>
      </c>
      <c r="J49" t="s">
        <v>204</v>
      </c>
      <c r="K49" t="s">
        <v>32</v>
      </c>
      <c r="L49">
        <v>0</v>
      </c>
      <c r="M49" t="s">
        <v>160</v>
      </c>
      <c r="N49" s="11"/>
      <c r="O49" s="1" t="s">
        <v>160</v>
      </c>
      <c r="P49" s="1">
        <v>45988</v>
      </c>
      <c r="Q49" s="1">
        <v>44043</v>
      </c>
      <c r="R49" s="1">
        <v>46279</v>
      </c>
      <c r="S49">
        <v>86</v>
      </c>
      <c r="T49">
        <v>960</v>
      </c>
      <c r="U49">
        <v>5</v>
      </c>
      <c r="V49" s="4">
        <v>21455</v>
      </c>
      <c r="W49" s="11" t="s">
        <v>9</v>
      </c>
      <c r="X49" s="11" t="s">
        <v>3236</v>
      </c>
      <c r="Y49" s="10">
        <v>3.8600000000000002E-2</v>
      </c>
      <c r="Z49">
        <f t="shared" si="6"/>
        <v>3.8600000000000003</v>
      </c>
      <c r="AA49" s="23">
        <v>3.4099999999999998E-2</v>
      </c>
      <c r="AB49">
        <f t="shared" si="7"/>
        <v>3.4099999999999997</v>
      </c>
      <c r="AC49">
        <v>70</v>
      </c>
      <c r="AD49">
        <v>1163803</v>
      </c>
      <c r="AE49" t="s">
        <v>909</v>
      </c>
      <c r="AF49" t="s">
        <v>465</v>
      </c>
      <c r="AG49" t="s">
        <v>310</v>
      </c>
      <c r="AH49" t="s">
        <v>311</v>
      </c>
      <c r="AI49" t="s">
        <v>910</v>
      </c>
      <c r="AJ49" t="s">
        <v>2021</v>
      </c>
      <c r="AK49" t="s">
        <v>2594</v>
      </c>
      <c r="AL49"/>
      <c r="AM49"/>
      <c r="AN49"/>
      <c r="AO49"/>
      <c r="AP49"/>
      <c r="AQ49"/>
    </row>
    <row r="50" spans="1:43" s="6" customFormat="1" ht="20.100000000000001" customHeight="1" x14ac:dyDescent="0.3">
      <c r="A50" s="31"/>
      <c r="B50" s="31">
        <v>4</v>
      </c>
      <c r="C50" s="31" t="s">
        <v>1524</v>
      </c>
      <c r="D50" s="31" t="s">
        <v>1523</v>
      </c>
      <c r="E50" s="31" t="s">
        <v>2107</v>
      </c>
      <c r="F50" s="31" t="s">
        <v>2133</v>
      </c>
      <c r="G50" t="s">
        <v>684</v>
      </c>
      <c r="H50" t="s">
        <v>232</v>
      </c>
      <c r="I50" t="s">
        <v>1</v>
      </c>
      <c r="J50" t="s">
        <v>204</v>
      </c>
      <c r="K50" t="s">
        <v>32</v>
      </c>
      <c r="L50">
        <v>0</v>
      </c>
      <c r="M50" t="s">
        <v>160</v>
      </c>
      <c r="N50"/>
      <c r="O50" t="s">
        <v>160</v>
      </c>
      <c r="P50" s="1">
        <v>46281</v>
      </c>
      <c r="Q50" s="1">
        <v>43717</v>
      </c>
      <c r="R50" s="1">
        <v>46210</v>
      </c>
      <c r="S50">
        <v>98</v>
      </c>
      <c r="T50">
        <v>1102</v>
      </c>
      <c r="U50">
        <v>5</v>
      </c>
      <c r="V50" s="4">
        <v>23308</v>
      </c>
      <c r="W50" t="s">
        <v>2</v>
      </c>
      <c r="X50" t="s">
        <v>3178</v>
      </c>
      <c r="Y50" s="10">
        <v>4.6699999999999998E-2</v>
      </c>
      <c r="Z50">
        <f t="shared" si="6"/>
        <v>4.67</v>
      </c>
      <c r="AA50" s="23">
        <v>4.0599999999999997E-2</v>
      </c>
      <c r="AB50">
        <f t="shared" si="7"/>
        <v>4.0599999999999996</v>
      </c>
      <c r="AC50">
        <v>65</v>
      </c>
      <c r="AD50">
        <v>1173888</v>
      </c>
      <c r="AE50" t="s">
        <v>1483</v>
      </c>
      <c r="AF50" t="s">
        <v>205</v>
      </c>
      <c r="AG50" t="s">
        <v>906</v>
      </c>
      <c r="AH50" t="s">
        <v>907</v>
      </c>
      <c r="AI50" t="s">
        <v>1484</v>
      </c>
      <c r="AJ50" t="s">
        <v>2108</v>
      </c>
      <c r="AK50" t="s">
        <v>1485</v>
      </c>
      <c r="AL50"/>
      <c r="AM50"/>
      <c r="AN50"/>
      <c r="AO50"/>
      <c r="AP50"/>
      <c r="AQ50"/>
    </row>
    <row r="51" spans="1:43" s="6" customFormat="1" ht="20.100000000000001" customHeight="1" x14ac:dyDescent="0.3">
      <c r="A51" s="31"/>
      <c r="B51" s="31">
        <v>4</v>
      </c>
      <c r="C51" s="31" t="s">
        <v>174</v>
      </c>
      <c r="D51" s="31" t="s">
        <v>2619</v>
      </c>
      <c r="E51" s="31" t="s">
        <v>2225</v>
      </c>
      <c r="F51" s="31" t="s">
        <v>3683</v>
      </c>
      <c r="G51" t="s">
        <v>2620</v>
      </c>
      <c r="H51" t="s">
        <v>232</v>
      </c>
      <c r="I51" t="s">
        <v>1</v>
      </c>
      <c r="J51" t="s">
        <v>204</v>
      </c>
      <c r="K51" t="s">
        <v>32</v>
      </c>
      <c r="L51">
        <v>0</v>
      </c>
      <c r="M51" t="s">
        <v>160</v>
      </c>
      <c r="N51" s="11"/>
      <c r="O51" s="1" t="s">
        <v>160</v>
      </c>
      <c r="P51" s="1">
        <v>45939</v>
      </c>
      <c r="Q51" s="1">
        <v>43519</v>
      </c>
      <c r="R51" s="1">
        <v>46233</v>
      </c>
      <c r="S51">
        <v>87</v>
      </c>
      <c r="T51">
        <v>977</v>
      </c>
      <c r="U51">
        <v>5</v>
      </c>
      <c r="V51" s="4">
        <v>23748</v>
      </c>
      <c r="W51" s="11" t="s">
        <v>2</v>
      </c>
      <c r="X51" s="11" t="s">
        <v>373</v>
      </c>
      <c r="Y51" s="10">
        <v>4.3700000000000003E-2</v>
      </c>
      <c r="Z51">
        <f t="shared" si="6"/>
        <v>4.37</v>
      </c>
      <c r="AA51" s="23">
        <v>3.7199999999999997E-2</v>
      </c>
      <c r="AB51">
        <f t="shared" si="7"/>
        <v>3.7199999999999998</v>
      </c>
      <c r="AC51">
        <v>67</v>
      </c>
      <c r="AD51">
        <v>1152913</v>
      </c>
      <c r="AE51" t="s">
        <v>419</v>
      </c>
      <c r="AF51" t="s">
        <v>214</v>
      </c>
      <c r="AG51" t="s">
        <v>397</v>
      </c>
      <c r="AH51" t="s">
        <v>398</v>
      </c>
      <c r="AI51" t="s">
        <v>1399</v>
      </c>
      <c r="AJ51" t="s">
        <v>2052</v>
      </c>
      <c r="AK51" t="s">
        <v>1400</v>
      </c>
    </row>
    <row r="52" spans="1:43" s="6" customFormat="1" ht="20.100000000000001" customHeight="1" x14ac:dyDescent="0.3">
      <c r="A52" s="31"/>
      <c r="B52" s="31">
        <v>4</v>
      </c>
      <c r="C52" s="31" t="s">
        <v>2622</v>
      </c>
      <c r="D52" s="31" t="s">
        <v>2621</v>
      </c>
      <c r="E52" s="31" t="s">
        <v>1039</v>
      </c>
      <c r="F52" s="31" t="s">
        <v>3663</v>
      </c>
      <c r="G52" t="s">
        <v>124</v>
      </c>
      <c r="H52" t="s">
        <v>232</v>
      </c>
      <c r="I52" t="s">
        <v>1</v>
      </c>
      <c r="J52" t="s">
        <v>204</v>
      </c>
      <c r="K52" t="s">
        <v>32</v>
      </c>
      <c r="L52">
        <v>0</v>
      </c>
      <c r="M52" t="s">
        <v>160</v>
      </c>
      <c r="N52"/>
      <c r="O52" t="s">
        <v>160</v>
      </c>
      <c r="P52" s="1">
        <v>46102</v>
      </c>
      <c r="Q52" s="1">
        <v>43652</v>
      </c>
      <c r="R52" s="1">
        <v>46025</v>
      </c>
      <c r="S52">
        <v>95</v>
      </c>
      <c r="T52">
        <v>1052</v>
      </c>
      <c r="U52">
        <v>5</v>
      </c>
      <c r="V52" s="4">
        <v>27947</v>
      </c>
      <c r="W52" t="s">
        <v>2</v>
      </c>
      <c r="X52" t="s">
        <v>3248</v>
      </c>
      <c r="Y52" s="10">
        <v>3.8800000000000001E-2</v>
      </c>
      <c r="Z52">
        <f t="shared" si="6"/>
        <v>3.88</v>
      </c>
      <c r="AA52" s="23">
        <v>3.5499999999999997E-2</v>
      </c>
      <c r="AB52">
        <f t="shared" si="7"/>
        <v>3.55</v>
      </c>
      <c r="AC52">
        <v>66</v>
      </c>
      <c r="AD52">
        <v>1155150</v>
      </c>
      <c r="AE52" t="s">
        <v>414</v>
      </c>
      <c r="AF52" t="s">
        <v>1384</v>
      </c>
      <c r="AG52" t="s">
        <v>416</v>
      </c>
      <c r="AH52" t="s">
        <v>417</v>
      </c>
      <c r="AI52" t="s">
        <v>1385</v>
      </c>
      <c r="AJ52" t="s">
        <v>2036</v>
      </c>
      <c r="AK52" t="s">
        <v>1386</v>
      </c>
      <c r="AL52"/>
      <c r="AM52"/>
      <c r="AN52"/>
      <c r="AO52"/>
      <c r="AP52"/>
      <c r="AQ52"/>
    </row>
    <row r="53" spans="1:43" s="6" customFormat="1" ht="20.100000000000001" customHeight="1" x14ac:dyDescent="0.3">
      <c r="A53" s="31"/>
      <c r="B53" s="31">
        <v>4</v>
      </c>
      <c r="C53" s="31" t="s">
        <v>50</v>
      </c>
      <c r="D53" s="31" t="s">
        <v>1581</v>
      </c>
      <c r="E53" s="31" t="s">
        <v>1039</v>
      </c>
      <c r="F53" s="31" t="s">
        <v>2178</v>
      </c>
      <c r="G53" t="s">
        <v>43</v>
      </c>
      <c r="H53" t="s">
        <v>232</v>
      </c>
      <c r="I53" t="s">
        <v>1</v>
      </c>
      <c r="J53" t="s">
        <v>204</v>
      </c>
      <c r="K53" t="s">
        <v>32</v>
      </c>
      <c r="L53">
        <v>0</v>
      </c>
      <c r="M53" t="s">
        <v>160</v>
      </c>
      <c r="N53"/>
      <c r="O53" t="s">
        <v>160</v>
      </c>
      <c r="P53" s="1">
        <v>46273</v>
      </c>
      <c r="Q53" s="1">
        <v>44067</v>
      </c>
      <c r="R53" s="1">
        <v>46200</v>
      </c>
      <c r="S53">
        <v>107</v>
      </c>
      <c r="T53">
        <v>1022</v>
      </c>
      <c r="U53">
        <v>4</v>
      </c>
      <c r="V53" s="4">
        <v>19464</v>
      </c>
      <c r="W53" t="s">
        <v>9</v>
      </c>
      <c r="X53" t="s">
        <v>3250</v>
      </c>
      <c r="Y53" s="10">
        <v>0.04</v>
      </c>
      <c r="Z53">
        <f t="shared" si="6"/>
        <v>4</v>
      </c>
      <c r="AA53" s="23">
        <v>3.44E-2</v>
      </c>
      <c r="AB53">
        <f t="shared" si="7"/>
        <v>3.44</v>
      </c>
      <c r="AC53">
        <v>70</v>
      </c>
      <c r="AD53">
        <v>1155150</v>
      </c>
      <c r="AE53" t="s">
        <v>414</v>
      </c>
      <c r="AF53" t="s">
        <v>1384</v>
      </c>
      <c r="AG53" t="s">
        <v>416</v>
      </c>
      <c r="AH53" t="s">
        <v>417</v>
      </c>
      <c r="AI53" t="s">
        <v>1385</v>
      </c>
      <c r="AJ53" t="s">
        <v>2036</v>
      </c>
      <c r="AK53" t="s">
        <v>1386</v>
      </c>
      <c r="AL53"/>
      <c r="AM53"/>
      <c r="AN53"/>
      <c r="AO53"/>
      <c r="AP53"/>
      <c r="AQ53"/>
    </row>
    <row r="54" spans="1:43" s="6" customFormat="1" ht="20.100000000000001" customHeight="1" x14ac:dyDescent="0.3">
      <c r="A54" s="31"/>
      <c r="B54" s="31">
        <v>4</v>
      </c>
      <c r="C54" s="31" t="s">
        <v>1580</v>
      </c>
      <c r="D54" s="31" t="s">
        <v>1579</v>
      </c>
      <c r="E54" s="31" t="s">
        <v>2140</v>
      </c>
      <c r="F54" s="31" t="s">
        <v>1117</v>
      </c>
      <c r="G54" t="s">
        <v>36</v>
      </c>
      <c r="H54" t="s">
        <v>232</v>
      </c>
      <c r="I54" t="s">
        <v>1</v>
      </c>
      <c r="J54" t="s">
        <v>204</v>
      </c>
      <c r="K54" t="s">
        <v>32</v>
      </c>
      <c r="L54">
        <v>0</v>
      </c>
      <c r="M54" t="s">
        <v>160</v>
      </c>
      <c r="N54"/>
      <c r="O54" t="s">
        <v>160</v>
      </c>
      <c r="P54" s="1">
        <v>46115</v>
      </c>
      <c r="Q54" s="1">
        <v>44064</v>
      </c>
      <c r="R54" s="1">
        <v>46002</v>
      </c>
      <c r="S54">
        <v>93</v>
      </c>
      <c r="T54">
        <v>1017</v>
      </c>
      <c r="U54">
        <v>4</v>
      </c>
      <c r="V54" s="4">
        <v>20655</v>
      </c>
      <c r="W54" t="s">
        <v>35</v>
      </c>
      <c r="X54" t="s">
        <v>3399</v>
      </c>
      <c r="Y54" s="10">
        <v>4.1099999999999998E-2</v>
      </c>
      <c r="Z54">
        <f t="shared" si="6"/>
        <v>4.1099999999999994</v>
      </c>
      <c r="AA54" s="23">
        <v>3.5700000000000003E-2</v>
      </c>
      <c r="AB54">
        <f t="shared" si="7"/>
        <v>3.5700000000000003</v>
      </c>
      <c r="AC54">
        <v>66</v>
      </c>
      <c r="AD54">
        <v>1171532</v>
      </c>
      <c r="AE54" t="s">
        <v>1368</v>
      </c>
      <c r="AF54" t="s">
        <v>254</v>
      </c>
      <c r="AG54" t="s">
        <v>1370</v>
      </c>
      <c r="AH54" t="s">
        <v>1371</v>
      </c>
      <c r="AI54" t="s">
        <v>1369</v>
      </c>
      <c r="AJ54" t="s">
        <v>2024</v>
      </c>
      <c r="AK54" t="s">
        <v>1372</v>
      </c>
      <c r="AL54"/>
      <c r="AM54"/>
      <c r="AN54"/>
      <c r="AO54"/>
      <c r="AP54"/>
      <c r="AQ54"/>
    </row>
    <row r="55" spans="1:43" s="6" customFormat="1" ht="20.100000000000001" customHeight="1" x14ac:dyDescent="0.3">
      <c r="A55" s="31"/>
      <c r="B55" s="31">
        <v>4</v>
      </c>
      <c r="C55" s="31" t="s">
        <v>1583</v>
      </c>
      <c r="D55" s="31" t="s">
        <v>1582</v>
      </c>
      <c r="E55" s="31" t="s">
        <v>2090</v>
      </c>
      <c r="F55" s="31" t="s">
        <v>2138</v>
      </c>
      <c r="G55" t="s">
        <v>268</v>
      </c>
      <c r="H55" t="s">
        <v>232</v>
      </c>
      <c r="I55" t="s">
        <v>1</v>
      </c>
      <c r="J55" t="s">
        <v>204</v>
      </c>
      <c r="K55" t="s">
        <v>32</v>
      </c>
      <c r="L55">
        <v>0</v>
      </c>
      <c r="M55" t="s">
        <v>160</v>
      </c>
      <c r="N55"/>
      <c r="O55" t="s">
        <v>160</v>
      </c>
      <c r="P55" s="1">
        <v>46091</v>
      </c>
      <c r="Q55" s="1">
        <v>44087</v>
      </c>
      <c r="R55" s="1">
        <v>46000</v>
      </c>
      <c r="S55">
        <v>106</v>
      </c>
      <c r="T55">
        <v>1068</v>
      </c>
      <c r="U55">
        <v>4</v>
      </c>
      <c r="V55" s="4">
        <v>21460</v>
      </c>
      <c r="W55" t="s">
        <v>35</v>
      </c>
      <c r="X55" t="s">
        <v>3224</v>
      </c>
      <c r="Y55" s="10">
        <v>3.9899999999999998E-2</v>
      </c>
      <c r="Z55">
        <f t="shared" si="6"/>
        <v>3.9899999999999998</v>
      </c>
      <c r="AA55" s="23">
        <v>3.6299999999999999E-2</v>
      </c>
      <c r="AB55">
        <f t="shared" si="7"/>
        <v>3.63</v>
      </c>
      <c r="AC55">
        <v>68</v>
      </c>
      <c r="AD55">
        <v>1163803</v>
      </c>
      <c r="AE55" t="s">
        <v>909</v>
      </c>
      <c r="AF55" t="s">
        <v>465</v>
      </c>
      <c r="AG55" t="s">
        <v>310</v>
      </c>
      <c r="AH55" t="s">
        <v>311</v>
      </c>
      <c r="AI55" t="s">
        <v>910</v>
      </c>
      <c r="AJ55" t="s">
        <v>2021</v>
      </c>
      <c r="AK55" t="s">
        <v>2594</v>
      </c>
      <c r="AL55"/>
      <c r="AM55"/>
      <c r="AN55"/>
      <c r="AO55"/>
      <c r="AP55"/>
      <c r="AQ55"/>
    </row>
    <row r="56" spans="1:43" s="6" customFormat="1" ht="20.100000000000001" customHeight="1" x14ac:dyDescent="0.3">
      <c r="A56" s="31"/>
      <c r="B56" s="31">
        <v>4</v>
      </c>
      <c r="C56" s="31" t="s">
        <v>1597</v>
      </c>
      <c r="D56" s="31" t="s">
        <v>1596</v>
      </c>
      <c r="E56" s="31" t="s">
        <v>2090</v>
      </c>
      <c r="F56" s="31" t="s">
        <v>2181</v>
      </c>
      <c r="G56" t="s">
        <v>1585</v>
      </c>
      <c r="H56" t="s">
        <v>232</v>
      </c>
      <c r="I56" t="s">
        <v>1</v>
      </c>
      <c r="J56" t="s">
        <v>204</v>
      </c>
      <c r="K56" t="s">
        <v>32</v>
      </c>
      <c r="L56">
        <v>0</v>
      </c>
      <c r="M56" t="s">
        <v>160</v>
      </c>
      <c r="N56"/>
      <c r="O56" t="s">
        <v>160</v>
      </c>
      <c r="P56" s="1">
        <v>45979</v>
      </c>
      <c r="Q56" s="1">
        <v>44149</v>
      </c>
      <c r="R56" s="1">
        <v>46279</v>
      </c>
      <c r="S56">
        <v>101</v>
      </c>
      <c r="T56">
        <v>1062</v>
      </c>
      <c r="U56">
        <v>4</v>
      </c>
      <c r="V56" s="4">
        <v>15323</v>
      </c>
      <c r="W56" t="s">
        <v>9</v>
      </c>
      <c r="X56" t="s">
        <v>3225</v>
      </c>
      <c r="Y56" s="10">
        <v>3.9899999999999998E-2</v>
      </c>
      <c r="Z56">
        <f t="shared" si="6"/>
        <v>3.9899999999999998</v>
      </c>
      <c r="AA56" s="23">
        <v>3.6900000000000002E-2</v>
      </c>
      <c r="AB56">
        <f t="shared" si="7"/>
        <v>3.6900000000000004</v>
      </c>
      <c r="AC56">
        <v>61</v>
      </c>
      <c r="AD56">
        <v>1163803</v>
      </c>
      <c r="AE56" t="s">
        <v>909</v>
      </c>
      <c r="AF56" t="s">
        <v>465</v>
      </c>
      <c r="AG56" t="s">
        <v>310</v>
      </c>
      <c r="AH56" t="s">
        <v>311</v>
      </c>
      <c r="AI56" t="s">
        <v>910</v>
      </c>
      <c r="AJ56" t="s">
        <v>2021</v>
      </c>
      <c r="AK56" t="s">
        <v>2594</v>
      </c>
      <c r="AL56"/>
      <c r="AM56"/>
      <c r="AN56"/>
      <c r="AO56"/>
      <c r="AP56"/>
      <c r="AQ56"/>
    </row>
    <row r="57" spans="1:43" s="6" customFormat="1" ht="20.100000000000001" customHeight="1" x14ac:dyDescent="0.3">
      <c r="A57" s="31"/>
      <c r="B57" s="31">
        <v>4</v>
      </c>
      <c r="C57" s="31" t="s">
        <v>280</v>
      </c>
      <c r="D57" s="31" t="s">
        <v>527</v>
      </c>
      <c r="E57" s="31" t="s">
        <v>328</v>
      </c>
      <c r="F57" s="31" t="s">
        <v>1089</v>
      </c>
      <c r="G57" t="s">
        <v>528</v>
      </c>
      <c r="H57" t="s">
        <v>232</v>
      </c>
      <c r="I57" t="s">
        <v>1</v>
      </c>
      <c r="J57" t="s">
        <v>204</v>
      </c>
      <c r="K57" t="s">
        <v>32</v>
      </c>
      <c r="L57">
        <v>0</v>
      </c>
      <c r="M57" t="s">
        <v>160</v>
      </c>
      <c r="N57" s="11"/>
      <c r="O57" s="1" t="s">
        <v>160</v>
      </c>
      <c r="P57" s="1">
        <v>46137</v>
      </c>
      <c r="Q57" s="1">
        <v>43717</v>
      </c>
      <c r="R57" s="1">
        <v>46083</v>
      </c>
      <c r="S57">
        <v>107</v>
      </c>
      <c r="T57">
        <v>1059</v>
      </c>
      <c r="U57">
        <v>4</v>
      </c>
      <c r="V57" s="4">
        <v>28893</v>
      </c>
      <c r="W57" s="11" t="s">
        <v>9</v>
      </c>
      <c r="X57" s="11" t="s">
        <v>3324</v>
      </c>
      <c r="Y57" s="10">
        <v>3.4700000000000002E-2</v>
      </c>
      <c r="Z57">
        <f t="shared" si="6"/>
        <v>3.47</v>
      </c>
      <c r="AA57" s="23">
        <v>3.0099999999999998E-2</v>
      </c>
      <c r="AB57">
        <f t="shared" si="7"/>
        <v>3.01</v>
      </c>
      <c r="AC57">
        <v>85</v>
      </c>
      <c r="AD57">
        <v>1160000</v>
      </c>
      <c r="AE57" t="s">
        <v>493</v>
      </c>
      <c r="AF57" t="s">
        <v>205</v>
      </c>
      <c r="AG57" t="s">
        <v>217</v>
      </c>
      <c r="AH57" t="s">
        <v>388</v>
      </c>
      <c r="AI57" t="s">
        <v>494</v>
      </c>
      <c r="AJ57" t="s">
        <v>1041</v>
      </c>
      <c r="AK57" t="s">
        <v>495</v>
      </c>
      <c r="AL57"/>
      <c r="AM57"/>
      <c r="AN57"/>
      <c r="AO57"/>
      <c r="AP57"/>
      <c r="AQ57"/>
    </row>
    <row r="58" spans="1:43" s="6" customFormat="1" ht="20.100000000000001" customHeight="1" x14ac:dyDescent="0.3">
      <c r="A58" s="31"/>
      <c r="B58" s="31">
        <v>4</v>
      </c>
      <c r="C58" s="31" t="s">
        <v>610</v>
      </c>
      <c r="D58" s="31" t="s">
        <v>609</v>
      </c>
      <c r="E58" s="31" t="s">
        <v>1090</v>
      </c>
      <c r="F58" s="31" t="s">
        <v>1091</v>
      </c>
      <c r="G58" t="s">
        <v>611</v>
      </c>
      <c r="H58" t="s">
        <v>232</v>
      </c>
      <c r="I58" t="s">
        <v>1</v>
      </c>
      <c r="J58" t="s">
        <v>204</v>
      </c>
      <c r="K58" t="s">
        <v>32</v>
      </c>
      <c r="L58">
        <v>0</v>
      </c>
      <c r="M58" t="s">
        <v>160</v>
      </c>
      <c r="N58" s="11"/>
      <c r="O58" s="1" t="s">
        <v>160</v>
      </c>
      <c r="P58" s="1">
        <v>45952</v>
      </c>
      <c r="Q58" s="1">
        <v>44170</v>
      </c>
      <c r="R58" s="1">
        <v>46247</v>
      </c>
      <c r="S58">
        <v>94</v>
      </c>
      <c r="T58">
        <v>1114</v>
      </c>
      <c r="U58">
        <v>4</v>
      </c>
      <c r="V58" s="4">
        <v>15837</v>
      </c>
      <c r="W58" s="11" t="s">
        <v>9</v>
      </c>
      <c r="X58" s="11" t="s">
        <v>3408</v>
      </c>
      <c r="Y58" s="10">
        <v>4.2200000000000001E-2</v>
      </c>
      <c r="Z58">
        <f t="shared" si="6"/>
        <v>4.22</v>
      </c>
      <c r="AA58" s="23">
        <v>3.8899999999999997E-2</v>
      </c>
      <c r="AB58">
        <f t="shared" si="7"/>
        <v>3.8899999999999997</v>
      </c>
      <c r="AC58">
        <v>62</v>
      </c>
      <c r="AD58">
        <v>1154689</v>
      </c>
      <c r="AE58" t="s">
        <v>428</v>
      </c>
      <c r="AF58" t="s">
        <v>429</v>
      </c>
      <c r="AG58" t="s">
        <v>217</v>
      </c>
      <c r="AH58" t="s">
        <v>159</v>
      </c>
      <c r="AI58" t="s">
        <v>430</v>
      </c>
      <c r="AJ58" t="s">
        <v>1002</v>
      </c>
      <c r="AK58" t="s">
        <v>431</v>
      </c>
      <c r="AL58"/>
      <c r="AM58"/>
      <c r="AN58"/>
      <c r="AO58"/>
      <c r="AP58"/>
      <c r="AQ58"/>
    </row>
    <row r="59" spans="1:43" s="6" customFormat="1" ht="20.100000000000001" customHeight="1" x14ac:dyDescent="0.3">
      <c r="A59" s="31"/>
      <c r="B59" s="31">
        <v>4</v>
      </c>
      <c r="C59" s="31" t="s">
        <v>615</v>
      </c>
      <c r="D59" s="31" t="s">
        <v>614</v>
      </c>
      <c r="E59" s="31" t="s">
        <v>1090</v>
      </c>
      <c r="F59" s="31" t="s">
        <v>1092</v>
      </c>
      <c r="G59" t="s">
        <v>43</v>
      </c>
      <c r="H59" t="s">
        <v>232</v>
      </c>
      <c r="I59" t="s">
        <v>1</v>
      </c>
      <c r="J59" t="s">
        <v>204</v>
      </c>
      <c r="K59" t="s">
        <v>32</v>
      </c>
      <c r="L59">
        <v>0</v>
      </c>
      <c r="M59" t="s">
        <v>160</v>
      </c>
      <c r="N59" s="11"/>
      <c r="O59" s="1" t="s">
        <v>160</v>
      </c>
      <c r="P59" s="1">
        <v>46105</v>
      </c>
      <c r="Q59" s="1">
        <v>44183</v>
      </c>
      <c r="R59" s="1">
        <v>46061</v>
      </c>
      <c r="S59">
        <v>96</v>
      </c>
      <c r="T59">
        <v>1070</v>
      </c>
      <c r="U59">
        <v>4</v>
      </c>
      <c r="V59" s="4">
        <v>21721</v>
      </c>
      <c r="W59" s="11" t="s">
        <v>9</v>
      </c>
      <c r="X59" s="11" t="s">
        <v>3409</v>
      </c>
      <c r="Y59" s="10">
        <v>4.3499999999999997E-2</v>
      </c>
      <c r="Z59">
        <f t="shared" si="6"/>
        <v>4.3499999999999996</v>
      </c>
      <c r="AA59" s="23">
        <v>3.5499999999999997E-2</v>
      </c>
      <c r="AB59">
        <f t="shared" si="7"/>
        <v>3.55</v>
      </c>
      <c r="AC59">
        <v>67</v>
      </c>
      <c r="AD59">
        <v>1154689</v>
      </c>
      <c r="AE59" t="s">
        <v>428</v>
      </c>
      <c r="AF59" t="s">
        <v>429</v>
      </c>
      <c r="AG59" t="s">
        <v>217</v>
      </c>
      <c r="AH59" t="s">
        <v>159</v>
      </c>
      <c r="AI59" t="s">
        <v>430</v>
      </c>
      <c r="AJ59" t="s">
        <v>1002</v>
      </c>
      <c r="AK59" t="s">
        <v>431</v>
      </c>
      <c r="AL59"/>
      <c r="AM59"/>
      <c r="AN59"/>
      <c r="AO59"/>
      <c r="AP59"/>
      <c r="AQ59"/>
    </row>
    <row r="60" spans="1:43" s="6" customFormat="1" ht="20.100000000000001" customHeight="1" x14ac:dyDescent="0.3">
      <c r="A60" s="31"/>
      <c r="B60" s="31">
        <v>4</v>
      </c>
      <c r="C60" s="31" t="s">
        <v>1568</v>
      </c>
      <c r="D60" s="31" t="s">
        <v>1567</v>
      </c>
      <c r="E60" s="31" t="s">
        <v>2079</v>
      </c>
      <c r="F60" s="31" t="s">
        <v>2139</v>
      </c>
      <c r="G60" t="s">
        <v>36</v>
      </c>
      <c r="H60" t="s">
        <v>232</v>
      </c>
      <c r="I60" t="s">
        <v>1</v>
      </c>
      <c r="J60" t="s">
        <v>204</v>
      </c>
      <c r="K60" t="s">
        <v>32</v>
      </c>
      <c r="L60">
        <v>0</v>
      </c>
      <c r="M60" t="s">
        <v>160</v>
      </c>
      <c r="N60" s="11"/>
      <c r="O60" s="1" t="s">
        <v>160</v>
      </c>
      <c r="P60" s="1">
        <v>46134</v>
      </c>
      <c r="Q60" s="1">
        <v>44019</v>
      </c>
      <c r="R60" s="1">
        <v>46036</v>
      </c>
      <c r="S60">
        <v>119</v>
      </c>
      <c r="T60">
        <v>1137</v>
      </c>
      <c r="U60">
        <v>4</v>
      </c>
      <c r="V60" s="4">
        <v>32710</v>
      </c>
      <c r="W60" s="11" t="s">
        <v>9</v>
      </c>
      <c r="X60" s="11" t="s">
        <v>3331</v>
      </c>
      <c r="Y60" s="10">
        <v>3.7100000000000001E-2</v>
      </c>
      <c r="Z60">
        <f t="shared" si="6"/>
        <v>3.71</v>
      </c>
      <c r="AA60" s="23">
        <v>3.3500000000000002E-2</v>
      </c>
      <c r="AB60">
        <f t="shared" si="7"/>
        <v>3.35</v>
      </c>
      <c r="AC60">
        <v>103</v>
      </c>
      <c r="AD60">
        <v>1158984</v>
      </c>
      <c r="AE60" t="s">
        <v>1407</v>
      </c>
      <c r="AF60" t="s">
        <v>1408</v>
      </c>
      <c r="AG60" t="s">
        <v>217</v>
      </c>
      <c r="AH60" t="s">
        <v>388</v>
      </c>
      <c r="AI60" t="s">
        <v>1409</v>
      </c>
      <c r="AJ60" t="s">
        <v>2049</v>
      </c>
      <c r="AK60" t="s">
        <v>1410</v>
      </c>
      <c r="AL60"/>
      <c r="AM60"/>
      <c r="AN60"/>
      <c r="AO60"/>
      <c r="AP60"/>
      <c r="AQ60"/>
    </row>
    <row r="61" spans="1:43" s="6" customFormat="1" ht="20.100000000000001" customHeight="1" x14ac:dyDescent="0.3">
      <c r="A61" s="31"/>
      <c r="B61" s="31">
        <v>4</v>
      </c>
      <c r="C61" s="31" t="s">
        <v>1611</v>
      </c>
      <c r="D61" s="31" t="s">
        <v>1610</v>
      </c>
      <c r="E61" s="31" t="s">
        <v>335</v>
      </c>
      <c r="F61" s="31" t="s">
        <v>2158</v>
      </c>
      <c r="G61" t="s">
        <v>689</v>
      </c>
      <c r="H61" t="s">
        <v>232</v>
      </c>
      <c r="I61" t="s">
        <v>1</v>
      </c>
      <c r="J61" t="s">
        <v>204</v>
      </c>
      <c r="K61" t="s">
        <v>32</v>
      </c>
      <c r="L61">
        <v>0</v>
      </c>
      <c r="M61" t="s">
        <v>160</v>
      </c>
      <c r="N61" s="11"/>
      <c r="O61" s="1" t="s">
        <v>160</v>
      </c>
      <c r="P61" s="1">
        <v>46274</v>
      </c>
      <c r="Q61" s="1">
        <v>44212</v>
      </c>
      <c r="R61" s="1">
        <v>46183</v>
      </c>
      <c r="S61">
        <v>115</v>
      </c>
      <c r="T61">
        <v>986</v>
      </c>
      <c r="U61">
        <v>4</v>
      </c>
      <c r="V61" s="4">
        <v>25523</v>
      </c>
      <c r="W61" s="11" t="s">
        <v>9</v>
      </c>
      <c r="X61" s="11" t="s">
        <v>3388</v>
      </c>
      <c r="Y61" s="10">
        <v>3.7100000000000001E-2</v>
      </c>
      <c r="Z61">
        <f t="shared" si="6"/>
        <v>3.71</v>
      </c>
      <c r="AA61" s="23">
        <v>3.5700000000000003E-2</v>
      </c>
      <c r="AB61">
        <f t="shared" si="7"/>
        <v>3.5700000000000003</v>
      </c>
      <c r="AC61">
        <v>94</v>
      </c>
      <c r="AD61">
        <v>1153347</v>
      </c>
      <c r="AE61" t="s">
        <v>860</v>
      </c>
      <c r="AF61" t="s">
        <v>160</v>
      </c>
      <c r="AG61" t="s">
        <v>310</v>
      </c>
      <c r="AH61" t="s">
        <v>311</v>
      </c>
      <c r="AI61" t="s">
        <v>861</v>
      </c>
      <c r="AJ61" t="s">
        <v>2094</v>
      </c>
      <c r="AK61" t="s">
        <v>862</v>
      </c>
      <c r="AQ61"/>
    </row>
    <row r="62" spans="1:43" s="6" customFormat="1" ht="20.100000000000001" customHeight="1" x14ac:dyDescent="0.3">
      <c r="A62" s="31"/>
      <c r="B62" s="31">
        <v>4</v>
      </c>
      <c r="C62" s="31" t="s">
        <v>533</v>
      </c>
      <c r="D62" s="31" t="s">
        <v>532</v>
      </c>
      <c r="E62" s="31" t="s">
        <v>1044</v>
      </c>
      <c r="F62" s="31" t="s">
        <v>1061</v>
      </c>
      <c r="G62" t="s">
        <v>36</v>
      </c>
      <c r="H62" t="s">
        <v>232</v>
      </c>
      <c r="I62" t="s">
        <v>1</v>
      </c>
      <c r="J62" t="s">
        <v>204</v>
      </c>
      <c r="K62" t="s">
        <v>32</v>
      </c>
      <c r="L62">
        <v>0</v>
      </c>
      <c r="M62" t="s">
        <v>160</v>
      </c>
      <c r="N62"/>
      <c r="O62" t="s">
        <v>160</v>
      </c>
      <c r="P62" s="1">
        <v>46071</v>
      </c>
      <c r="Q62" s="1">
        <v>43733</v>
      </c>
      <c r="R62" s="1">
        <v>46013</v>
      </c>
      <c r="S62">
        <v>101</v>
      </c>
      <c r="T62">
        <v>1056</v>
      </c>
      <c r="U62">
        <v>5</v>
      </c>
      <c r="V62" s="4">
        <v>28205</v>
      </c>
      <c r="W62" t="s">
        <v>9</v>
      </c>
      <c r="X62" t="s">
        <v>3326</v>
      </c>
      <c r="Y62" s="10">
        <v>4.07E-2</v>
      </c>
      <c r="Z62">
        <f t="shared" si="6"/>
        <v>4.07</v>
      </c>
      <c r="AA62" s="23">
        <v>3.4700000000000002E-2</v>
      </c>
      <c r="AB62">
        <f t="shared" si="7"/>
        <v>3.47</v>
      </c>
      <c r="AC62">
        <v>67</v>
      </c>
      <c r="AD62">
        <v>1154689</v>
      </c>
      <c r="AE62" t="s">
        <v>428</v>
      </c>
      <c r="AF62" t="s">
        <v>429</v>
      </c>
      <c r="AG62" t="s">
        <v>217</v>
      </c>
      <c r="AH62" t="s">
        <v>159</v>
      </c>
      <c r="AI62" t="s">
        <v>430</v>
      </c>
      <c r="AJ62" t="s">
        <v>1002</v>
      </c>
      <c r="AK62" t="s">
        <v>431</v>
      </c>
      <c r="AQ62"/>
    </row>
    <row r="63" spans="1:43" s="6" customFormat="1" ht="20.100000000000001" customHeight="1" x14ac:dyDescent="0.3">
      <c r="A63" s="31"/>
      <c r="B63" s="31">
        <v>4</v>
      </c>
      <c r="C63" s="31" t="s">
        <v>1514</v>
      </c>
      <c r="D63" s="31" t="s">
        <v>1513</v>
      </c>
      <c r="E63" s="31" t="s">
        <v>138</v>
      </c>
      <c r="F63" s="31" t="s">
        <v>2135</v>
      </c>
      <c r="G63" t="s">
        <v>569</v>
      </c>
      <c r="H63" t="s">
        <v>232</v>
      </c>
      <c r="I63" t="s">
        <v>1</v>
      </c>
      <c r="J63" t="s">
        <v>204</v>
      </c>
      <c r="K63" t="s">
        <v>32</v>
      </c>
      <c r="L63">
        <v>0</v>
      </c>
      <c r="M63" t="s">
        <v>160</v>
      </c>
      <c r="N63" s="11"/>
      <c r="O63" s="1" t="s">
        <v>160</v>
      </c>
      <c r="P63" s="1">
        <v>46124</v>
      </c>
      <c r="Q63" s="1">
        <v>43580</v>
      </c>
      <c r="R63" s="1">
        <v>46066</v>
      </c>
      <c r="S63">
        <v>89</v>
      </c>
      <c r="T63">
        <v>1008</v>
      </c>
      <c r="U63">
        <v>5</v>
      </c>
      <c r="V63" s="4">
        <v>29424</v>
      </c>
      <c r="W63" s="11" t="s">
        <v>2</v>
      </c>
      <c r="X63" s="11" t="s">
        <v>3298</v>
      </c>
      <c r="Y63" s="10">
        <v>4.36E-2</v>
      </c>
      <c r="Z63">
        <f t="shared" si="6"/>
        <v>4.3600000000000003</v>
      </c>
      <c r="AA63" s="23">
        <v>3.6499999999999998E-2</v>
      </c>
      <c r="AB63">
        <f t="shared" si="7"/>
        <v>3.65</v>
      </c>
      <c r="AC63">
        <v>77</v>
      </c>
      <c r="AD63">
        <v>1172874</v>
      </c>
      <c r="AE63" t="s">
        <v>449</v>
      </c>
      <c r="AF63" t="s">
        <v>1351</v>
      </c>
      <c r="AG63" t="s">
        <v>217</v>
      </c>
      <c r="AH63" t="s">
        <v>159</v>
      </c>
      <c r="AI63" t="s">
        <v>1352</v>
      </c>
      <c r="AJ63" t="s">
        <v>2034</v>
      </c>
      <c r="AK63" t="s">
        <v>1353</v>
      </c>
      <c r="AL63"/>
      <c r="AM63"/>
      <c r="AN63"/>
      <c r="AO63"/>
      <c r="AP63"/>
      <c r="AQ63"/>
    </row>
    <row r="64" spans="1:43" s="6" customFormat="1" ht="20.100000000000001" customHeight="1" x14ac:dyDescent="0.3">
      <c r="A64" s="31"/>
      <c r="B64" s="31">
        <v>4</v>
      </c>
      <c r="C64" s="31" t="s">
        <v>1468</v>
      </c>
      <c r="D64" s="31" t="s">
        <v>1467</v>
      </c>
      <c r="E64" s="31" t="s">
        <v>2062</v>
      </c>
      <c r="F64" s="31" t="s">
        <v>2083</v>
      </c>
      <c r="G64" t="s">
        <v>1426</v>
      </c>
      <c r="H64" t="s">
        <v>232</v>
      </c>
      <c r="I64" t="s">
        <v>1</v>
      </c>
      <c r="J64" t="s">
        <v>204</v>
      </c>
      <c r="K64" t="s">
        <v>32</v>
      </c>
      <c r="L64">
        <v>0</v>
      </c>
      <c r="M64" t="s">
        <v>160</v>
      </c>
      <c r="N64" s="11"/>
      <c r="O64" s="1" t="s">
        <v>160</v>
      </c>
      <c r="P64" s="1">
        <v>45996</v>
      </c>
      <c r="Q64" s="1">
        <v>43169</v>
      </c>
      <c r="R64" s="1">
        <v>45742</v>
      </c>
      <c r="S64">
        <v>115</v>
      </c>
      <c r="T64">
        <v>1059</v>
      </c>
      <c r="U64">
        <v>5</v>
      </c>
      <c r="V64" s="4">
        <v>47980</v>
      </c>
      <c r="W64" s="11" t="s">
        <v>80</v>
      </c>
      <c r="X64" s="11" t="s">
        <v>3195</v>
      </c>
      <c r="Y64" s="10">
        <v>3.5400000000000001E-2</v>
      </c>
      <c r="Z64">
        <f t="shared" si="6"/>
        <v>3.54</v>
      </c>
      <c r="AA64" s="23">
        <v>3.1600000000000003E-2</v>
      </c>
      <c r="AB64">
        <f t="shared" si="7"/>
        <v>3.16</v>
      </c>
      <c r="AC64">
        <v>106</v>
      </c>
      <c r="AD64">
        <v>1172874</v>
      </c>
      <c r="AE64" t="s">
        <v>449</v>
      </c>
      <c r="AF64" t="s">
        <v>1351</v>
      </c>
      <c r="AG64" t="s">
        <v>217</v>
      </c>
      <c r="AH64" t="s">
        <v>159</v>
      </c>
      <c r="AI64" t="s">
        <v>1352</v>
      </c>
      <c r="AJ64" t="s">
        <v>2034</v>
      </c>
      <c r="AK64" t="s">
        <v>1353</v>
      </c>
      <c r="AL64"/>
      <c r="AM64"/>
      <c r="AN64"/>
      <c r="AO64"/>
      <c r="AP64"/>
      <c r="AQ64"/>
    </row>
    <row r="65" spans="1:43" ht="20.100000000000001" customHeight="1" x14ac:dyDescent="0.3">
      <c r="A65" s="31"/>
      <c r="B65" s="31">
        <v>4</v>
      </c>
      <c r="C65" s="31" t="s">
        <v>1505</v>
      </c>
      <c r="D65" s="31" t="s">
        <v>1504</v>
      </c>
      <c r="E65" s="31" t="s">
        <v>2062</v>
      </c>
      <c r="F65" s="31" t="s">
        <v>2130</v>
      </c>
      <c r="G65" t="s">
        <v>1506</v>
      </c>
      <c r="H65" t="s">
        <v>232</v>
      </c>
      <c r="I65" t="s">
        <v>1</v>
      </c>
      <c r="J65" t="s">
        <v>204</v>
      </c>
      <c r="K65" t="s">
        <v>32</v>
      </c>
      <c r="L65">
        <v>0</v>
      </c>
      <c r="M65" t="s">
        <v>160</v>
      </c>
      <c r="N65" s="11"/>
      <c r="O65" s="1" t="s">
        <v>160</v>
      </c>
      <c r="P65" s="1">
        <v>46139</v>
      </c>
      <c r="Q65" s="1">
        <v>43528</v>
      </c>
      <c r="R65" s="1">
        <v>45983</v>
      </c>
      <c r="S65">
        <v>100</v>
      </c>
      <c r="T65">
        <v>951</v>
      </c>
      <c r="U65">
        <v>5</v>
      </c>
      <c r="V65" s="4">
        <v>33877</v>
      </c>
      <c r="W65" s="11" t="s">
        <v>2</v>
      </c>
      <c r="X65" s="11" t="s">
        <v>3196</v>
      </c>
      <c r="Y65" s="10">
        <v>4.2500000000000003E-2</v>
      </c>
      <c r="Z65">
        <f t="shared" si="6"/>
        <v>4.25</v>
      </c>
      <c r="AA65" s="23">
        <v>3.78E-2</v>
      </c>
      <c r="AB65">
        <f t="shared" si="7"/>
        <v>3.7800000000000002</v>
      </c>
      <c r="AC65">
        <v>73</v>
      </c>
      <c r="AD65">
        <v>1172874</v>
      </c>
      <c r="AE65" t="s">
        <v>449</v>
      </c>
      <c r="AF65" t="s">
        <v>1351</v>
      </c>
      <c r="AG65" t="s">
        <v>217</v>
      </c>
      <c r="AH65" t="s">
        <v>159</v>
      </c>
      <c r="AI65" t="s">
        <v>1352</v>
      </c>
      <c r="AJ65" t="s">
        <v>2034</v>
      </c>
      <c r="AK65" t="s">
        <v>1353</v>
      </c>
      <c r="AL65" s="6"/>
      <c r="AM65" s="6"/>
      <c r="AN65" s="6"/>
      <c r="AO65" s="6"/>
      <c r="AP65" s="6"/>
      <c r="AQ65" s="6"/>
    </row>
    <row r="66" spans="1:43" s="6" customFormat="1" ht="20.100000000000001" customHeight="1" x14ac:dyDescent="0.3">
      <c r="A66" s="31"/>
      <c r="B66" s="31">
        <v>4</v>
      </c>
      <c r="C66" s="31" t="s">
        <v>1509</v>
      </c>
      <c r="D66" s="31" t="s">
        <v>1508</v>
      </c>
      <c r="E66" s="31" t="s">
        <v>2062</v>
      </c>
      <c r="F66" s="31" t="s">
        <v>2122</v>
      </c>
      <c r="G66" t="s">
        <v>684</v>
      </c>
      <c r="H66" t="s">
        <v>232</v>
      </c>
      <c r="I66" t="s">
        <v>1</v>
      </c>
      <c r="J66" t="s">
        <v>204</v>
      </c>
      <c r="K66" t="s">
        <v>32</v>
      </c>
      <c r="L66">
        <v>0</v>
      </c>
      <c r="M66" t="s">
        <v>160</v>
      </c>
      <c r="N66" s="11"/>
      <c r="O66" s="1" t="s">
        <v>160</v>
      </c>
      <c r="P66" s="1">
        <v>46139</v>
      </c>
      <c r="Q66" s="1">
        <v>43554</v>
      </c>
      <c r="R66" s="1">
        <v>46073</v>
      </c>
      <c r="S66">
        <v>97</v>
      </c>
      <c r="T66">
        <v>1102</v>
      </c>
      <c r="U66">
        <v>5</v>
      </c>
      <c r="V66" s="4">
        <v>29798</v>
      </c>
      <c r="W66" s="11" t="s">
        <v>9</v>
      </c>
      <c r="X66" s="11" t="s">
        <v>374</v>
      </c>
      <c r="Y66" s="10">
        <v>4.2000000000000003E-2</v>
      </c>
      <c r="Z66">
        <f t="shared" si="6"/>
        <v>4.2</v>
      </c>
      <c r="AA66" s="23">
        <v>3.6999999999999998E-2</v>
      </c>
      <c r="AB66">
        <f t="shared" si="7"/>
        <v>3.6999999999999997</v>
      </c>
      <c r="AC66">
        <v>74</v>
      </c>
      <c r="AD66">
        <v>1172874</v>
      </c>
      <c r="AE66" t="s">
        <v>449</v>
      </c>
      <c r="AF66" t="s">
        <v>1351</v>
      </c>
      <c r="AG66" t="s">
        <v>217</v>
      </c>
      <c r="AH66" t="s">
        <v>159</v>
      </c>
      <c r="AI66" t="s">
        <v>1352</v>
      </c>
      <c r="AJ66" t="s">
        <v>2034</v>
      </c>
      <c r="AK66" t="s">
        <v>1353</v>
      </c>
      <c r="AL66"/>
      <c r="AM66"/>
      <c r="AN66"/>
      <c r="AO66"/>
      <c r="AP66"/>
      <c r="AQ66"/>
    </row>
    <row r="67" spans="1:43" s="6" customFormat="1" ht="20.100000000000001" customHeight="1" x14ac:dyDescent="0.3">
      <c r="A67" s="31"/>
      <c r="B67" s="31">
        <v>4</v>
      </c>
      <c r="C67" s="31" t="s">
        <v>1492</v>
      </c>
      <c r="D67" s="31" t="s">
        <v>1491</v>
      </c>
      <c r="E67" s="31" t="s">
        <v>324</v>
      </c>
      <c r="F67" s="31" t="s">
        <v>2120</v>
      </c>
      <c r="G67" t="s">
        <v>1493</v>
      </c>
      <c r="H67" t="s">
        <v>232</v>
      </c>
      <c r="I67" t="s">
        <v>1</v>
      </c>
      <c r="J67" t="s">
        <v>204</v>
      </c>
      <c r="K67" t="s">
        <v>32</v>
      </c>
      <c r="L67">
        <v>0</v>
      </c>
      <c r="M67" t="s">
        <v>160</v>
      </c>
      <c r="N67" s="11"/>
      <c r="O67" s="1" t="s">
        <v>160</v>
      </c>
      <c r="P67" s="1">
        <v>46219</v>
      </c>
      <c r="Q67" s="1">
        <v>43418</v>
      </c>
      <c r="R67" s="1">
        <v>45997</v>
      </c>
      <c r="S67">
        <v>100</v>
      </c>
      <c r="T67">
        <v>985</v>
      </c>
      <c r="U67">
        <v>5</v>
      </c>
      <c r="V67" s="4">
        <v>37879</v>
      </c>
      <c r="W67" s="11" t="s">
        <v>2</v>
      </c>
      <c r="X67" s="11" t="s">
        <v>3283</v>
      </c>
      <c r="Y67" s="10">
        <v>4.0300000000000002E-2</v>
      </c>
      <c r="Z67">
        <f t="shared" si="6"/>
        <v>4.03</v>
      </c>
      <c r="AA67" s="23">
        <v>3.6700000000000003E-2</v>
      </c>
      <c r="AB67">
        <f t="shared" si="7"/>
        <v>3.6700000000000004</v>
      </c>
      <c r="AC67">
        <v>87</v>
      </c>
      <c r="AD67">
        <v>1158984</v>
      </c>
      <c r="AE67" t="s">
        <v>1407</v>
      </c>
      <c r="AF67" t="s">
        <v>1408</v>
      </c>
      <c r="AG67" t="s">
        <v>217</v>
      </c>
      <c r="AH67" t="s">
        <v>388</v>
      </c>
      <c r="AI67" t="s">
        <v>1409</v>
      </c>
      <c r="AJ67" t="s">
        <v>2049</v>
      </c>
      <c r="AK67" t="s">
        <v>1410</v>
      </c>
      <c r="AL67"/>
      <c r="AM67"/>
      <c r="AN67"/>
      <c r="AO67"/>
      <c r="AP67"/>
      <c r="AQ67"/>
    </row>
    <row r="68" spans="1:43" s="6" customFormat="1" ht="20.100000000000001" customHeight="1" x14ac:dyDescent="0.3">
      <c r="A68" s="31"/>
      <c r="B68" s="31">
        <v>4</v>
      </c>
      <c r="C68" s="31" t="s">
        <v>1595</v>
      </c>
      <c r="D68" s="31" t="s">
        <v>1594</v>
      </c>
      <c r="E68" s="31" t="s">
        <v>343</v>
      </c>
      <c r="F68" s="31" t="s">
        <v>2142</v>
      </c>
      <c r="G68" t="s">
        <v>1426</v>
      </c>
      <c r="H68" t="s">
        <v>232</v>
      </c>
      <c r="I68" t="s">
        <v>1</v>
      </c>
      <c r="J68" t="s">
        <v>204</v>
      </c>
      <c r="K68" t="s">
        <v>32</v>
      </c>
      <c r="L68">
        <v>0</v>
      </c>
      <c r="M68" t="s">
        <v>160</v>
      </c>
      <c r="N68" s="11"/>
      <c r="O68" s="1" t="s">
        <v>160</v>
      </c>
      <c r="P68" s="1">
        <v>45916</v>
      </c>
      <c r="Q68" s="1">
        <v>44143</v>
      </c>
      <c r="R68" s="1">
        <v>46215</v>
      </c>
      <c r="S68">
        <v>108</v>
      </c>
      <c r="T68">
        <v>1100</v>
      </c>
      <c r="U68">
        <v>4</v>
      </c>
      <c r="V68" s="4">
        <v>22858</v>
      </c>
      <c r="W68" s="11" t="s">
        <v>9</v>
      </c>
      <c r="X68" s="11" t="s">
        <v>3424</v>
      </c>
      <c r="Y68" s="10">
        <v>3.5799999999999998E-2</v>
      </c>
      <c r="Z68">
        <f t="shared" si="6"/>
        <v>3.58</v>
      </c>
      <c r="AA68" s="23">
        <v>3.5700000000000003E-2</v>
      </c>
      <c r="AB68">
        <f t="shared" si="7"/>
        <v>3.5700000000000003</v>
      </c>
      <c r="AC68">
        <v>83</v>
      </c>
      <c r="AD68">
        <v>1158984</v>
      </c>
      <c r="AE68" t="s">
        <v>1407</v>
      </c>
      <c r="AF68" t="s">
        <v>1408</v>
      </c>
      <c r="AG68" t="s">
        <v>217</v>
      </c>
      <c r="AH68" t="s">
        <v>388</v>
      </c>
      <c r="AI68" t="s">
        <v>1409</v>
      </c>
      <c r="AJ68" t="s">
        <v>2049</v>
      </c>
      <c r="AK68" t="s">
        <v>1410</v>
      </c>
      <c r="AL68"/>
      <c r="AM68"/>
      <c r="AN68"/>
      <c r="AO68"/>
      <c r="AP68"/>
      <c r="AQ68"/>
    </row>
    <row r="69" spans="1:43" s="6" customFormat="1" ht="20.100000000000001" customHeight="1" x14ac:dyDescent="0.3">
      <c r="A69" s="31"/>
      <c r="B69" s="31">
        <v>4</v>
      </c>
      <c r="C69" s="31" t="s">
        <v>1618</v>
      </c>
      <c r="D69" s="31" t="s">
        <v>1617</v>
      </c>
      <c r="E69" s="31" t="s">
        <v>2155</v>
      </c>
      <c r="F69" s="31" t="s">
        <v>2156</v>
      </c>
      <c r="G69" t="s">
        <v>120</v>
      </c>
      <c r="H69" t="s">
        <v>232</v>
      </c>
      <c r="I69" t="s">
        <v>1</v>
      </c>
      <c r="J69" t="s">
        <v>204</v>
      </c>
      <c r="K69" t="s">
        <v>32</v>
      </c>
      <c r="L69">
        <v>0</v>
      </c>
      <c r="M69" t="s">
        <v>160</v>
      </c>
      <c r="N69"/>
      <c r="O69" t="s">
        <v>160</v>
      </c>
      <c r="P69" s="1">
        <v>45971</v>
      </c>
      <c r="Q69" s="1">
        <v>44239</v>
      </c>
      <c r="R69" s="1">
        <v>46255</v>
      </c>
      <c r="S69">
        <v>108</v>
      </c>
      <c r="T69">
        <v>1077</v>
      </c>
      <c r="U69">
        <v>4</v>
      </c>
      <c r="V69" s="4">
        <v>17679</v>
      </c>
      <c r="W69" t="s">
        <v>9</v>
      </c>
      <c r="X69" t="s">
        <v>3246</v>
      </c>
      <c r="Y69" s="10">
        <v>4.1500000000000002E-2</v>
      </c>
      <c r="Z69">
        <f t="shared" si="6"/>
        <v>4.1500000000000004</v>
      </c>
      <c r="AA69" s="23">
        <v>3.5999999999999997E-2</v>
      </c>
      <c r="AB69">
        <f t="shared" si="7"/>
        <v>3.5999999999999996</v>
      </c>
      <c r="AC69">
        <v>75</v>
      </c>
      <c r="AD69">
        <v>1165500</v>
      </c>
      <c r="AE69" t="s">
        <v>1619</v>
      </c>
      <c r="AF69" t="s">
        <v>1620</v>
      </c>
      <c r="AG69" t="s">
        <v>1380</v>
      </c>
      <c r="AH69" t="s">
        <v>1381</v>
      </c>
      <c r="AI69" t="s">
        <v>1621</v>
      </c>
      <c r="AJ69" t="s">
        <v>2157</v>
      </c>
      <c r="AK69" t="s">
        <v>1622</v>
      </c>
      <c r="AL69"/>
      <c r="AM69"/>
      <c r="AN69"/>
      <c r="AO69"/>
      <c r="AP69"/>
      <c r="AQ69"/>
    </row>
    <row r="70" spans="1:43" s="6" customFormat="1" ht="20.100000000000001" customHeight="1" x14ac:dyDescent="0.3">
      <c r="A70" s="31"/>
      <c r="B70" s="31">
        <v>4</v>
      </c>
      <c r="C70" s="31" t="s">
        <v>283</v>
      </c>
      <c r="D70" s="31" t="s">
        <v>517</v>
      </c>
      <c r="E70" s="31" t="s">
        <v>1025</v>
      </c>
      <c r="F70" s="31" t="s">
        <v>1047</v>
      </c>
      <c r="G70" t="s">
        <v>518</v>
      </c>
      <c r="H70" t="s">
        <v>237</v>
      </c>
      <c r="I70" t="s">
        <v>1</v>
      </c>
      <c r="J70" t="s">
        <v>204</v>
      </c>
      <c r="K70" t="s">
        <v>32</v>
      </c>
      <c r="L70">
        <v>1</v>
      </c>
      <c r="M70" t="s">
        <v>228</v>
      </c>
      <c r="N70"/>
      <c r="O70" t="s">
        <v>228</v>
      </c>
      <c r="P70" s="1">
        <v>46039</v>
      </c>
      <c r="Q70" s="1">
        <v>43526</v>
      </c>
      <c r="R70" s="1">
        <v>45889</v>
      </c>
      <c r="S70">
        <v>98</v>
      </c>
      <c r="T70">
        <v>1000</v>
      </c>
      <c r="U70">
        <v>5</v>
      </c>
      <c r="V70" s="4">
        <v>38502</v>
      </c>
      <c r="W70" t="s">
        <v>2</v>
      </c>
      <c r="X70" t="s">
        <v>3203</v>
      </c>
      <c r="Y70" s="10">
        <v>3.6900000000000002E-2</v>
      </c>
      <c r="Z70">
        <f t="shared" si="6"/>
        <v>3.6900000000000004</v>
      </c>
      <c r="AA70" s="23">
        <v>3.2099999999999997E-2</v>
      </c>
      <c r="AB70">
        <f t="shared" si="7"/>
        <v>3.2099999999999995</v>
      </c>
      <c r="AC70">
        <v>88</v>
      </c>
      <c r="AD70">
        <v>1160819</v>
      </c>
      <c r="AE70" t="s">
        <v>464</v>
      </c>
      <c r="AF70" t="s">
        <v>465</v>
      </c>
      <c r="AG70" t="s">
        <v>404</v>
      </c>
      <c r="AH70" t="s">
        <v>405</v>
      </c>
      <c r="AI70" t="s">
        <v>466</v>
      </c>
      <c r="AJ70" t="s">
        <v>1027</v>
      </c>
      <c r="AK70" t="s">
        <v>467</v>
      </c>
      <c r="AL70"/>
      <c r="AM70"/>
      <c r="AN70"/>
      <c r="AO70"/>
      <c r="AP70"/>
      <c r="AQ70"/>
    </row>
    <row r="71" spans="1:43" s="6" customFormat="1" ht="20.100000000000001" customHeight="1" x14ac:dyDescent="0.3">
      <c r="A71" s="31"/>
      <c r="B71" s="31">
        <v>4</v>
      </c>
      <c r="C71" s="31" t="s">
        <v>1599</v>
      </c>
      <c r="D71" s="31" t="s">
        <v>1598</v>
      </c>
      <c r="E71" s="31" t="s">
        <v>1090</v>
      </c>
      <c r="F71" s="31" t="s">
        <v>2174</v>
      </c>
      <c r="G71" t="s">
        <v>43</v>
      </c>
      <c r="H71" t="s">
        <v>232</v>
      </c>
      <c r="I71" t="s">
        <v>1</v>
      </c>
      <c r="J71" t="s">
        <v>204</v>
      </c>
      <c r="K71" t="s">
        <v>32</v>
      </c>
      <c r="L71">
        <v>0</v>
      </c>
      <c r="M71" t="s">
        <v>160</v>
      </c>
      <c r="N71" s="11"/>
      <c r="O71" s="1" t="s">
        <v>160</v>
      </c>
      <c r="P71" s="1">
        <v>46246</v>
      </c>
      <c r="Q71" s="1">
        <v>44151</v>
      </c>
      <c r="R71" s="1">
        <v>46202</v>
      </c>
      <c r="S71">
        <v>115</v>
      </c>
      <c r="T71">
        <v>1118</v>
      </c>
      <c r="U71">
        <v>4</v>
      </c>
      <c r="V71" s="4">
        <v>22621</v>
      </c>
      <c r="W71" s="11" t="s">
        <v>35</v>
      </c>
      <c r="X71" s="11" t="s">
        <v>3417</v>
      </c>
      <c r="Y71" s="10">
        <v>4.2500000000000003E-2</v>
      </c>
      <c r="Z71">
        <f t="shared" si="6"/>
        <v>4.25</v>
      </c>
      <c r="AA71" s="23">
        <v>3.7600000000000001E-2</v>
      </c>
      <c r="AB71">
        <f t="shared" si="7"/>
        <v>3.7600000000000002</v>
      </c>
      <c r="AC71">
        <v>90</v>
      </c>
      <c r="AD71">
        <v>1153347</v>
      </c>
      <c r="AE71" t="s">
        <v>860</v>
      </c>
      <c r="AF71" t="s">
        <v>160</v>
      </c>
      <c r="AG71" t="s">
        <v>310</v>
      </c>
      <c r="AH71" t="s">
        <v>311</v>
      </c>
      <c r="AI71" t="s">
        <v>861</v>
      </c>
      <c r="AJ71" t="s">
        <v>2094</v>
      </c>
      <c r="AK71" t="s">
        <v>862</v>
      </c>
      <c r="AL71"/>
      <c r="AM71"/>
      <c r="AN71"/>
      <c r="AO71"/>
      <c r="AP71"/>
      <c r="AQ71"/>
    </row>
    <row r="72" spans="1:43" s="6" customFormat="1" ht="20.100000000000001" customHeight="1" x14ac:dyDescent="0.3">
      <c r="A72" s="30" t="s">
        <v>2444</v>
      </c>
      <c r="B72" s="30"/>
      <c r="C72" s="30"/>
      <c r="D72" s="31"/>
      <c r="E72" s="31"/>
      <c r="F72" s="31"/>
      <c r="G72"/>
      <c r="H72"/>
      <c r="I72"/>
      <c r="J72"/>
      <c r="K72"/>
      <c r="L72"/>
      <c r="M72"/>
      <c r="N72"/>
      <c r="O72"/>
      <c r="P72" s="1"/>
      <c r="Q72" s="1"/>
      <c r="R72" s="1"/>
      <c r="S72"/>
      <c r="T72"/>
      <c r="U72"/>
      <c r="V72"/>
      <c r="W72"/>
      <c r="X72" s="11"/>
      <c r="Y72" s="10"/>
      <c r="Z72">
        <f t="shared" ref="Z72:Z115" si="8">Y72*100</f>
        <v>0</v>
      </c>
      <c r="AA72"/>
      <c r="AB72">
        <f t="shared" ref="AB72:AB115" si="9">AA72*100</f>
        <v>0</v>
      </c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</row>
    <row r="73" spans="1:43" s="6" customFormat="1" ht="20.100000000000001" customHeight="1" x14ac:dyDescent="0.3">
      <c r="A73" s="31"/>
      <c r="B73" s="31">
        <v>5</v>
      </c>
      <c r="C73" s="31" t="s">
        <v>1636</v>
      </c>
      <c r="D73" s="31" t="s">
        <v>1660</v>
      </c>
      <c r="E73" s="31" t="s">
        <v>2074</v>
      </c>
      <c r="F73" s="31" t="s">
        <v>2204</v>
      </c>
      <c r="G73" t="s">
        <v>1585</v>
      </c>
      <c r="H73" t="s">
        <v>232</v>
      </c>
      <c r="I73" t="s">
        <v>1</v>
      </c>
      <c r="J73" t="s">
        <v>204</v>
      </c>
      <c r="K73" t="s">
        <v>32</v>
      </c>
      <c r="L73">
        <v>0</v>
      </c>
      <c r="M73" t="s">
        <v>160</v>
      </c>
      <c r="N73" s="11"/>
      <c r="O73" s="1" t="s">
        <v>160</v>
      </c>
      <c r="P73" s="1">
        <v>45986</v>
      </c>
      <c r="Q73" s="1">
        <v>44459</v>
      </c>
      <c r="R73" s="1">
        <v>46281</v>
      </c>
      <c r="S73">
        <v>99</v>
      </c>
      <c r="T73">
        <v>1042</v>
      </c>
      <c r="U73">
        <v>3</v>
      </c>
      <c r="V73" s="4">
        <v>10803</v>
      </c>
      <c r="W73" s="11" t="s">
        <v>35</v>
      </c>
      <c r="X73" s="11" t="s">
        <v>3238</v>
      </c>
      <c r="Y73" s="10">
        <v>3.85E-2</v>
      </c>
      <c r="Z73">
        <f t="shared" ref="Z73:Z93" si="10">Y73*100</f>
        <v>3.85</v>
      </c>
      <c r="AA73" s="23">
        <v>3.49E-2</v>
      </c>
      <c r="AB73">
        <f t="shared" ref="AB73:AB93" si="11">AA73*100</f>
        <v>3.49</v>
      </c>
      <c r="AC73">
        <v>68</v>
      </c>
      <c r="AD73">
        <v>1163803</v>
      </c>
      <c r="AE73" t="s">
        <v>909</v>
      </c>
      <c r="AF73" t="s">
        <v>465</v>
      </c>
      <c r="AG73" t="s">
        <v>310</v>
      </c>
      <c r="AH73" t="s">
        <v>311</v>
      </c>
      <c r="AI73" t="s">
        <v>910</v>
      </c>
      <c r="AJ73" t="s">
        <v>2021</v>
      </c>
      <c r="AK73" t="s">
        <v>2594</v>
      </c>
      <c r="AL73"/>
      <c r="AM73"/>
      <c r="AN73"/>
      <c r="AO73"/>
      <c r="AP73"/>
      <c r="AQ73"/>
    </row>
    <row r="74" spans="1:43" s="6" customFormat="1" ht="20.100000000000001" customHeight="1" x14ac:dyDescent="0.3">
      <c r="A74" s="31"/>
      <c r="B74" s="31">
        <v>5</v>
      </c>
      <c r="C74" s="31" t="s">
        <v>1668</v>
      </c>
      <c r="D74" s="31" t="s">
        <v>1667</v>
      </c>
      <c r="E74" s="31" t="s">
        <v>2074</v>
      </c>
      <c r="F74" s="31" t="s">
        <v>2271</v>
      </c>
      <c r="G74" t="s">
        <v>120</v>
      </c>
      <c r="H74" t="s">
        <v>232</v>
      </c>
      <c r="I74" t="s">
        <v>1</v>
      </c>
      <c r="J74" t="s">
        <v>204</v>
      </c>
      <c r="K74" t="s">
        <v>32</v>
      </c>
      <c r="L74">
        <v>0</v>
      </c>
      <c r="M74" t="s">
        <v>160</v>
      </c>
      <c r="N74"/>
      <c r="O74" t="s">
        <v>160</v>
      </c>
      <c r="P74" s="1">
        <v>45971</v>
      </c>
      <c r="Q74" s="1">
        <v>44505</v>
      </c>
      <c r="R74" s="1">
        <v>46269</v>
      </c>
      <c r="S74">
        <v>100</v>
      </c>
      <c r="T74">
        <v>1023</v>
      </c>
      <c r="U74">
        <v>3</v>
      </c>
      <c r="V74" s="4">
        <v>8342</v>
      </c>
      <c r="W74" t="s">
        <v>44</v>
      </c>
      <c r="X74" t="s">
        <v>3239</v>
      </c>
      <c r="Y74" s="10">
        <v>3.7999999999999999E-2</v>
      </c>
      <c r="Z74">
        <f t="shared" si="10"/>
        <v>3.8</v>
      </c>
      <c r="AA74" s="23">
        <v>3.39E-2</v>
      </c>
      <c r="AB74">
        <f t="shared" si="11"/>
        <v>3.39</v>
      </c>
      <c r="AC74">
        <v>83</v>
      </c>
      <c r="AD74">
        <v>1164923</v>
      </c>
      <c r="AE74" t="s">
        <v>1391</v>
      </c>
      <c r="AF74" t="s">
        <v>1392</v>
      </c>
      <c r="AG74" t="s">
        <v>906</v>
      </c>
      <c r="AH74" t="s">
        <v>907</v>
      </c>
      <c r="AI74" t="s">
        <v>1393</v>
      </c>
      <c r="AJ74" t="s">
        <v>2105</v>
      </c>
      <c r="AK74" t="s">
        <v>1394</v>
      </c>
      <c r="AL74"/>
      <c r="AM74"/>
      <c r="AN74"/>
      <c r="AO74"/>
      <c r="AP74"/>
      <c r="AQ74"/>
    </row>
    <row r="75" spans="1:43" s="6" customFormat="1" ht="20.100000000000001" customHeight="1" x14ac:dyDescent="0.3">
      <c r="A75" s="31"/>
      <c r="B75" s="31">
        <v>5</v>
      </c>
      <c r="C75" s="31" t="s">
        <v>1633</v>
      </c>
      <c r="D75" s="31" t="s">
        <v>1632</v>
      </c>
      <c r="E75" s="31" t="s">
        <v>1039</v>
      </c>
      <c r="F75" s="31" t="s">
        <v>2159</v>
      </c>
      <c r="G75" t="s">
        <v>1634</v>
      </c>
      <c r="H75" t="s">
        <v>232</v>
      </c>
      <c r="I75" t="s">
        <v>1</v>
      </c>
      <c r="J75" t="s">
        <v>204</v>
      </c>
      <c r="K75" t="s">
        <v>32</v>
      </c>
      <c r="L75">
        <v>0</v>
      </c>
      <c r="M75" t="s">
        <v>160</v>
      </c>
      <c r="N75"/>
      <c r="O75" t="s">
        <v>160</v>
      </c>
      <c r="P75" s="1">
        <v>46072</v>
      </c>
      <c r="Q75" s="1">
        <v>44287</v>
      </c>
      <c r="R75" s="1">
        <v>45912</v>
      </c>
      <c r="S75">
        <v>103</v>
      </c>
      <c r="T75">
        <v>1053</v>
      </c>
      <c r="U75">
        <v>3</v>
      </c>
      <c r="V75" s="4">
        <v>15746</v>
      </c>
      <c r="W75" t="s">
        <v>9</v>
      </c>
      <c r="X75" t="s">
        <v>3251</v>
      </c>
      <c r="Y75" s="10">
        <v>3.8699999999999998E-2</v>
      </c>
      <c r="Z75">
        <f t="shared" si="10"/>
        <v>3.8699999999999997</v>
      </c>
      <c r="AA75" s="23">
        <v>3.49E-2</v>
      </c>
      <c r="AB75">
        <f t="shared" si="11"/>
        <v>3.49</v>
      </c>
      <c r="AC75">
        <v>62</v>
      </c>
      <c r="AD75">
        <v>1155150</v>
      </c>
      <c r="AE75" t="s">
        <v>414</v>
      </c>
      <c r="AF75" t="s">
        <v>1384</v>
      </c>
      <c r="AG75" t="s">
        <v>416</v>
      </c>
      <c r="AH75" t="s">
        <v>417</v>
      </c>
      <c r="AI75" t="s">
        <v>1385</v>
      </c>
      <c r="AJ75" t="s">
        <v>2036</v>
      </c>
      <c r="AK75" t="s">
        <v>1386</v>
      </c>
      <c r="AL75"/>
      <c r="AM75"/>
      <c r="AN75"/>
      <c r="AO75"/>
      <c r="AP75"/>
      <c r="AQ75"/>
    </row>
    <row r="76" spans="1:43" s="6" customFormat="1" ht="20.100000000000001" customHeight="1" x14ac:dyDescent="0.3">
      <c r="A76" s="31"/>
      <c r="B76" s="31">
        <v>5</v>
      </c>
      <c r="C76" s="31" t="s">
        <v>275</v>
      </c>
      <c r="D76" s="31" t="s">
        <v>1606</v>
      </c>
      <c r="E76" s="31" t="s">
        <v>339</v>
      </c>
      <c r="F76" s="31" t="s">
        <v>2200</v>
      </c>
      <c r="G76" t="s">
        <v>273</v>
      </c>
      <c r="H76" t="s">
        <v>232</v>
      </c>
      <c r="I76" t="s">
        <v>1</v>
      </c>
      <c r="J76" t="s">
        <v>204</v>
      </c>
      <c r="K76" t="s">
        <v>32</v>
      </c>
      <c r="L76">
        <v>0</v>
      </c>
      <c r="M76" t="s">
        <v>160</v>
      </c>
      <c r="N76"/>
      <c r="O76" t="s">
        <v>160</v>
      </c>
      <c r="P76" s="1">
        <v>46091</v>
      </c>
      <c r="Q76" s="1">
        <v>44208</v>
      </c>
      <c r="R76" s="1">
        <v>45961</v>
      </c>
      <c r="S76">
        <v>110</v>
      </c>
      <c r="T76">
        <v>1121</v>
      </c>
      <c r="U76">
        <v>3</v>
      </c>
      <c r="V76" s="4">
        <v>20661</v>
      </c>
      <c r="W76" t="s">
        <v>9</v>
      </c>
      <c r="X76" t="s">
        <v>3443</v>
      </c>
      <c r="Y76" s="10">
        <v>4.1200000000000001E-2</v>
      </c>
      <c r="Z76">
        <f t="shared" si="10"/>
        <v>4.12</v>
      </c>
      <c r="AA76" s="23">
        <v>3.6299999999999999E-2</v>
      </c>
      <c r="AB76">
        <f t="shared" si="11"/>
        <v>3.63</v>
      </c>
      <c r="AC76">
        <v>82</v>
      </c>
      <c r="AD76">
        <v>1172874</v>
      </c>
      <c r="AE76" t="s">
        <v>449</v>
      </c>
      <c r="AF76" t="s">
        <v>1351</v>
      </c>
      <c r="AG76" t="s">
        <v>217</v>
      </c>
      <c r="AH76" t="s">
        <v>159</v>
      </c>
      <c r="AI76" t="s">
        <v>1352</v>
      </c>
      <c r="AJ76" t="s">
        <v>2034</v>
      </c>
      <c r="AK76" t="s">
        <v>1353</v>
      </c>
      <c r="AL76"/>
      <c r="AM76"/>
      <c r="AN76"/>
      <c r="AO76"/>
      <c r="AP76"/>
      <c r="AQ76"/>
    </row>
    <row r="77" spans="1:43" s="6" customFormat="1" ht="20.100000000000001" customHeight="1" x14ac:dyDescent="0.3">
      <c r="A77" s="31"/>
      <c r="B77" s="31">
        <v>5</v>
      </c>
      <c r="C77" s="31" t="s">
        <v>890</v>
      </c>
      <c r="D77" s="31" t="s">
        <v>1625</v>
      </c>
      <c r="E77" s="31" t="s">
        <v>339</v>
      </c>
      <c r="F77" s="31" t="s">
        <v>2203</v>
      </c>
      <c r="G77" t="s">
        <v>276</v>
      </c>
      <c r="H77" t="s">
        <v>232</v>
      </c>
      <c r="I77" t="s">
        <v>1</v>
      </c>
      <c r="J77" t="s">
        <v>204</v>
      </c>
      <c r="K77" t="s">
        <v>32</v>
      </c>
      <c r="L77">
        <v>0</v>
      </c>
      <c r="M77" t="s">
        <v>160</v>
      </c>
      <c r="N77" s="11"/>
      <c r="O77" s="1" t="s">
        <v>160</v>
      </c>
      <c r="P77" s="1">
        <v>46166</v>
      </c>
      <c r="Q77" s="1">
        <v>44260</v>
      </c>
      <c r="R77" s="1">
        <v>46043</v>
      </c>
      <c r="S77">
        <v>105</v>
      </c>
      <c r="T77">
        <v>975</v>
      </c>
      <c r="U77">
        <v>3</v>
      </c>
      <c r="V77" s="4">
        <v>19196</v>
      </c>
      <c r="W77" s="11" t="s">
        <v>35</v>
      </c>
      <c r="X77" s="11" t="s">
        <v>3445</v>
      </c>
      <c r="Y77" s="10">
        <v>3.7100000000000001E-2</v>
      </c>
      <c r="Z77">
        <f t="shared" si="10"/>
        <v>3.71</v>
      </c>
      <c r="AA77" s="23">
        <v>3.3599999999999998E-2</v>
      </c>
      <c r="AB77">
        <f t="shared" si="11"/>
        <v>3.36</v>
      </c>
      <c r="AC77">
        <v>85</v>
      </c>
      <c r="AD77">
        <v>1172874</v>
      </c>
      <c r="AE77" t="s">
        <v>449</v>
      </c>
      <c r="AF77" t="s">
        <v>1351</v>
      </c>
      <c r="AG77" t="s">
        <v>217</v>
      </c>
      <c r="AH77" t="s">
        <v>159</v>
      </c>
      <c r="AI77" t="s">
        <v>1352</v>
      </c>
      <c r="AJ77" t="s">
        <v>2034</v>
      </c>
      <c r="AK77" t="s">
        <v>1353</v>
      </c>
      <c r="AL77"/>
      <c r="AM77"/>
      <c r="AN77"/>
      <c r="AO77"/>
      <c r="AP77"/>
      <c r="AQ77"/>
    </row>
    <row r="78" spans="1:43" s="6" customFormat="1" ht="20.100000000000001" customHeight="1" x14ac:dyDescent="0.3">
      <c r="A78" s="31"/>
      <c r="B78" s="31">
        <v>5</v>
      </c>
      <c r="C78" s="31" t="s">
        <v>1599</v>
      </c>
      <c r="D78" s="31" t="s">
        <v>2471</v>
      </c>
      <c r="E78" s="31" t="s">
        <v>339</v>
      </c>
      <c r="F78" s="31" t="s">
        <v>3722</v>
      </c>
      <c r="G78" t="s">
        <v>268</v>
      </c>
      <c r="H78" t="s">
        <v>232</v>
      </c>
      <c r="I78" t="s">
        <v>1</v>
      </c>
      <c r="J78" t="s">
        <v>204</v>
      </c>
      <c r="K78" t="s">
        <v>32</v>
      </c>
      <c r="L78">
        <v>0</v>
      </c>
      <c r="M78" t="s">
        <v>160</v>
      </c>
      <c r="N78" s="11"/>
      <c r="O78" s="1" t="s">
        <v>160</v>
      </c>
      <c r="P78" s="1">
        <v>46072</v>
      </c>
      <c r="Q78" s="1">
        <v>44287</v>
      </c>
      <c r="R78" s="1">
        <v>46006</v>
      </c>
      <c r="S78">
        <v>94</v>
      </c>
      <c r="T78">
        <v>938</v>
      </c>
      <c r="U78">
        <v>3</v>
      </c>
      <c r="V78" s="4">
        <v>18231</v>
      </c>
      <c r="W78" s="11" t="s">
        <v>44</v>
      </c>
      <c r="X78" s="11" t="s">
        <v>3308</v>
      </c>
      <c r="Y78" s="10">
        <v>3.5799999999999998E-2</v>
      </c>
      <c r="Z78">
        <f t="shared" si="10"/>
        <v>3.58</v>
      </c>
      <c r="AA78" s="23">
        <v>3.1399999999999997E-2</v>
      </c>
      <c r="AB78">
        <f t="shared" si="11"/>
        <v>3.1399999999999997</v>
      </c>
      <c r="AC78">
        <v>98</v>
      </c>
      <c r="AD78">
        <v>1172874</v>
      </c>
      <c r="AE78" t="s">
        <v>449</v>
      </c>
      <c r="AF78" t="s">
        <v>1351</v>
      </c>
      <c r="AG78" t="s">
        <v>217</v>
      </c>
      <c r="AH78" t="s">
        <v>159</v>
      </c>
      <c r="AI78" t="s">
        <v>1352</v>
      </c>
      <c r="AJ78" t="s">
        <v>2034</v>
      </c>
      <c r="AK78" t="s">
        <v>1353</v>
      </c>
      <c r="AL78"/>
      <c r="AM78"/>
      <c r="AN78"/>
      <c r="AO78"/>
      <c r="AP78"/>
      <c r="AQ78"/>
    </row>
    <row r="79" spans="1:43" s="6" customFormat="1" ht="20.100000000000001" customHeight="1" x14ac:dyDescent="0.3">
      <c r="A79" s="31"/>
      <c r="B79" s="31">
        <v>5</v>
      </c>
      <c r="C79" s="31" t="s">
        <v>1704</v>
      </c>
      <c r="D79" s="31" t="s">
        <v>1703</v>
      </c>
      <c r="E79" s="31" t="s">
        <v>2188</v>
      </c>
      <c r="F79" s="31" t="s">
        <v>2205</v>
      </c>
      <c r="G79" t="s">
        <v>1705</v>
      </c>
      <c r="H79" t="s">
        <v>232</v>
      </c>
      <c r="I79" t="s">
        <v>1</v>
      </c>
      <c r="J79" t="s">
        <v>204</v>
      </c>
      <c r="K79" t="s">
        <v>32</v>
      </c>
      <c r="L79">
        <v>0</v>
      </c>
      <c r="M79" t="s">
        <v>160</v>
      </c>
      <c r="N79" s="11"/>
      <c r="O79" s="1" t="s">
        <v>160</v>
      </c>
      <c r="P79" s="1">
        <v>45954</v>
      </c>
      <c r="Q79" s="1">
        <v>44609</v>
      </c>
      <c r="R79" s="1">
        <v>46247</v>
      </c>
      <c r="S79">
        <v>96</v>
      </c>
      <c r="T79">
        <v>985</v>
      </c>
      <c r="U79">
        <v>3</v>
      </c>
      <c r="V79" s="4">
        <v>13069</v>
      </c>
      <c r="W79" s="11" t="s">
        <v>35</v>
      </c>
      <c r="X79" s="11" t="s">
        <v>3205</v>
      </c>
      <c r="Y79" s="10">
        <v>3.6400000000000002E-2</v>
      </c>
      <c r="Z79">
        <f t="shared" si="10"/>
        <v>3.64</v>
      </c>
      <c r="AA79" s="23">
        <v>3.6499999999999998E-2</v>
      </c>
      <c r="AB79">
        <f t="shared" si="11"/>
        <v>3.65</v>
      </c>
      <c r="AC79">
        <v>80</v>
      </c>
      <c r="AD79">
        <v>1158984</v>
      </c>
      <c r="AE79" t="s">
        <v>1407</v>
      </c>
      <c r="AF79" t="s">
        <v>1408</v>
      </c>
      <c r="AG79" t="s">
        <v>217</v>
      </c>
      <c r="AH79" t="s">
        <v>388</v>
      </c>
      <c r="AI79" t="s">
        <v>1409</v>
      </c>
      <c r="AJ79" t="s">
        <v>2049</v>
      </c>
      <c r="AK79" t="s">
        <v>1410</v>
      </c>
      <c r="AL79"/>
      <c r="AM79"/>
      <c r="AN79"/>
      <c r="AO79"/>
      <c r="AP79"/>
      <c r="AQ79"/>
    </row>
    <row r="80" spans="1:43" s="6" customFormat="1" ht="20.100000000000001" customHeight="1" x14ac:dyDescent="0.3">
      <c r="A80" s="31"/>
      <c r="B80" s="31">
        <v>5</v>
      </c>
      <c r="C80" s="31" t="s">
        <v>145</v>
      </c>
      <c r="D80" s="31" t="s">
        <v>1661</v>
      </c>
      <c r="E80" s="31" t="s">
        <v>2090</v>
      </c>
      <c r="F80" s="31" t="s">
        <v>2197</v>
      </c>
      <c r="G80" t="s">
        <v>1585</v>
      </c>
      <c r="H80" t="s">
        <v>232</v>
      </c>
      <c r="I80" t="s">
        <v>1</v>
      </c>
      <c r="J80" t="s">
        <v>204</v>
      </c>
      <c r="K80" t="s">
        <v>32</v>
      </c>
      <c r="L80">
        <v>0</v>
      </c>
      <c r="M80" t="s">
        <v>160</v>
      </c>
      <c r="N80" s="11"/>
      <c r="O80" s="1" t="s">
        <v>160</v>
      </c>
      <c r="P80" s="1">
        <v>45968</v>
      </c>
      <c r="Q80" s="1">
        <v>44471</v>
      </c>
      <c r="R80" s="1">
        <v>46267</v>
      </c>
      <c r="S80">
        <v>96</v>
      </c>
      <c r="T80">
        <v>1048</v>
      </c>
      <c r="U80">
        <v>3</v>
      </c>
      <c r="V80" s="4">
        <v>10638</v>
      </c>
      <c r="W80" s="11" t="s">
        <v>35</v>
      </c>
      <c r="X80" s="11" t="s">
        <v>3226</v>
      </c>
      <c r="Y80" s="10">
        <v>3.73E-2</v>
      </c>
      <c r="Z80">
        <f t="shared" si="10"/>
        <v>3.73</v>
      </c>
      <c r="AA80" s="23">
        <v>3.5000000000000003E-2</v>
      </c>
      <c r="AB80">
        <f t="shared" si="11"/>
        <v>3.5000000000000004</v>
      </c>
      <c r="AC80">
        <v>68</v>
      </c>
      <c r="AD80">
        <v>1163803</v>
      </c>
      <c r="AE80" t="s">
        <v>909</v>
      </c>
      <c r="AF80" t="s">
        <v>465</v>
      </c>
      <c r="AG80" t="s">
        <v>310</v>
      </c>
      <c r="AH80" t="s">
        <v>311</v>
      </c>
      <c r="AI80" t="s">
        <v>910</v>
      </c>
      <c r="AJ80" t="s">
        <v>2021</v>
      </c>
      <c r="AK80" t="s">
        <v>2594</v>
      </c>
      <c r="AL80"/>
      <c r="AM80"/>
      <c r="AN80"/>
      <c r="AO80"/>
      <c r="AP80"/>
    </row>
    <row r="81" spans="1:43" s="6" customFormat="1" ht="20.100000000000001" customHeight="1" x14ac:dyDescent="0.3">
      <c r="A81" s="31"/>
      <c r="B81" s="31">
        <v>5</v>
      </c>
      <c r="C81" s="31" t="s">
        <v>737</v>
      </c>
      <c r="D81" s="31" t="s">
        <v>1612</v>
      </c>
      <c r="E81" s="31" t="s">
        <v>1063</v>
      </c>
      <c r="F81" s="31" t="s">
        <v>2198</v>
      </c>
      <c r="G81" t="s">
        <v>120</v>
      </c>
      <c r="H81" t="s">
        <v>232</v>
      </c>
      <c r="I81" t="s">
        <v>1</v>
      </c>
      <c r="J81" t="s">
        <v>204</v>
      </c>
      <c r="K81" t="s">
        <v>32</v>
      </c>
      <c r="L81">
        <v>0</v>
      </c>
      <c r="M81" t="s">
        <v>160</v>
      </c>
      <c r="N81"/>
      <c r="O81" t="s">
        <v>160</v>
      </c>
      <c r="P81" s="1">
        <v>46255</v>
      </c>
      <c r="Q81" s="1">
        <v>44217</v>
      </c>
      <c r="R81" s="1">
        <v>46134</v>
      </c>
      <c r="S81">
        <v>110</v>
      </c>
      <c r="T81">
        <v>1174</v>
      </c>
      <c r="U81">
        <v>3</v>
      </c>
      <c r="V81" s="4">
        <v>21712</v>
      </c>
      <c r="W81" t="s">
        <v>35</v>
      </c>
      <c r="X81" t="s">
        <v>3285</v>
      </c>
      <c r="Y81" s="10">
        <v>3.7999999999999999E-2</v>
      </c>
      <c r="Z81">
        <f t="shared" si="10"/>
        <v>3.8</v>
      </c>
      <c r="AA81" s="23">
        <v>3.5299999999999998E-2</v>
      </c>
      <c r="AB81">
        <f t="shared" si="11"/>
        <v>3.53</v>
      </c>
      <c r="AC81">
        <v>104</v>
      </c>
      <c r="AD81">
        <v>1158878</v>
      </c>
      <c r="AE81" t="s">
        <v>1378</v>
      </c>
      <c r="AF81" t="s">
        <v>235</v>
      </c>
      <c r="AG81" t="s">
        <v>1380</v>
      </c>
      <c r="AH81" t="s">
        <v>1381</v>
      </c>
      <c r="AI81" t="s">
        <v>1379</v>
      </c>
      <c r="AJ81" t="s">
        <v>2044</v>
      </c>
      <c r="AK81" t="s">
        <v>1382</v>
      </c>
      <c r="AL81"/>
      <c r="AM81"/>
      <c r="AN81"/>
      <c r="AO81"/>
      <c r="AP81"/>
      <c r="AQ81"/>
    </row>
    <row r="82" spans="1:43" s="6" customFormat="1" ht="20.100000000000001" customHeight="1" x14ac:dyDescent="0.3">
      <c r="A82" s="31"/>
      <c r="B82" s="31">
        <v>5</v>
      </c>
      <c r="C82" s="31" t="s">
        <v>252</v>
      </c>
      <c r="D82" s="31" t="s">
        <v>649</v>
      </c>
      <c r="E82" s="31" t="s">
        <v>1090</v>
      </c>
      <c r="F82" s="31" t="s">
        <v>1123</v>
      </c>
      <c r="G82" t="s">
        <v>634</v>
      </c>
      <c r="H82" t="s">
        <v>232</v>
      </c>
      <c r="I82" t="s">
        <v>1</v>
      </c>
      <c r="J82" t="s">
        <v>204</v>
      </c>
      <c r="K82" t="s">
        <v>32</v>
      </c>
      <c r="L82">
        <v>0</v>
      </c>
      <c r="M82" t="s">
        <v>160</v>
      </c>
      <c r="N82" s="11"/>
      <c r="O82" s="1" t="s">
        <v>160</v>
      </c>
      <c r="P82" s="1">
        <v>46232</v>
      </c>
      <c r="Q82" s="1">
        <v>44431</v>
      </c>
      <c r="R82" s="1">
        <v>46126</v>
      </c>
      <c r="S82">
        <v>112</v>
      </c>
      <c r="T82">
        <v>1039</v>
      </c>
      <c r="U82">
        <v>3</v>
      </c>
      <c r="V82" s="4">
        <v>19645</v>
      </c>
      <c r="W82" s="11" t="s">
        <v>35</v>
      </c>
      <c r="X82" s="11" t="s">
        <v>3410</v>
      </c>
      <c r="Y82" s="10">
        <v>4.2000000000000003E-2</v>
      </c>
      <c r="Z82">
        <f t="shared" si="10"/>
        <v>4.2</v>
      </c>
      <c r="AA82" s="23">
        <v>3.4099999999999998E-2</v>
      </c>
      <c r="AB82">
        <f t="shared" si="11"/>
        <v>3.4099999999999997</v>
      </c>
      <c r="AC82">
        <v>83</v>
      </c>
      <c r="AD82">
        <v>1154689</v>
      </c>
      <c r="AE82" t="s">
        <v>428</v>
      </c>
      <c r="AF82" t="s">
        <v>429</v>
      </c>
      <c r="AG82" t="s">
        <v>217</v>
      </c>
      <c r="AH82" t="s">
        <v>159</v>
      </c>
      <c r="AI82" t="s">
        <v>430</v>
      </c>
      <c r="AJ82" t="s">
        <v>1002</v>
      </c>
      <c r="AK82" t="s">
        <v>431</v>
      </c>
      <c r="AL82"/>
      <c r="AM82"/>
      <c r="AN82"/>
      <c r="AO82"/>
      <c r="AP82"/>
      <c r="AQ82"/>
    </row>
    <row r="83" spans="1:43" s="6" customFormat="1" ht="20.100000000000001" customHeight="1" x14ac:dyDescent="0.3">
      <c r="A83" s="31"/>
      <c r="B83" s="31">
        <v>5</v>
      </c>
      <c r="C83" s="31" t="s">
        <v>698</v>
      </c>
      <c r="D83" s="31" t="s">
        <v>697</v>
      </c>
      <c r="E83" s="31" t="s">
        <v>1090</v>
      </c>
      <c r="F83" s="31" t="s">
        <v>1124</v>
      </c>
      <c r="G83" t="s">
        <v>634</v>
      </c>
      <c r="H83" t="s">
        <v>232</v>
      </c>
      <c r="I83" t="s">
        <v>1</v>
      </c>
      <c r="J83" t="s">
        <v>204</v>
      </c>
      <c r="K83" t="s">
        <v>32</v>
      </c>
      <c r="L83">
        <v>0</v>
      </c>
      <c r="M83" t="s">
        <v>160</v>
      </c>
      <c r="N83" s="11"/>
      <c r="O83" s="1" t="s">
        <v>160</v>
      </c>
      <c r="P83" s="1">
        <v>45901</v>
      </c>
      <c r="Q83" s="1">
        <v>44555</v>
      </c>
      <c r="R83" s="1">
        <v>46202</v>
      </c>
      <c r="S83">
        <v>99</v>
      </c>
      <c r="T83">
        <v>963</v>
      </c>
      <c r="U83">
        <v>3</v>
      </c>
      <c r="V83" s="4">
        <v>12842</v>
      </c>
      <c r="W83" s="11" t="s">
        <v>35</v>
      </c>
      <c r="X83" s="11" t="s">
        <v>3411</v>
      </c>
      <c r="Y83" s="10">
        <v>4.2799999999999998E-2</v>
      </c>
      <c r="Z83">
        <f t="shared" si="10"/>
        <v>4.2799999999999994</v>
      </c>
      <c r="AA83" s="23">
        <v>3.6600000000000001E-2</v>
      </c>
      <c r="AB83">
        <f t="shared" si="11"/>
        <v>3.66</v>
      </c>
      <c r="AC83">
        <v>67</v>
      </c>
      <c r="AD83">
        <v>1154689</v>
      </c>
      <c r="AE83" t="s">
        <v>428</v>
      </c>
      <c r="AF83" t="s">
        <v>429</v>
      </c>
      <c r="AG83" t="s">
        <v>217</v>
      </c>
      <c r="AH83" t="s">
        <v>159</v>
      </c>
      <c r="AI83" t="s">
        <v>430</v>
      </c>
      <c r="AJ83" t="s">
        <v>1002</v>
      </c>
      <c r="AK83" t="s">
        <v>431</v>
      </c>
    </row>
    <row r="84" spans="1:43" s="6" customFormat="1" ht="20.100000000000001" customHeight="1" x14ac:dyDescent="0.3">
      <c r="A84" s="31"/>
      <c r="B84" s="31">
        <v>5</v>
      </c>
      <c r="C84" s="31" t="s">
        <v>700</v>
      </c>
      <c r="D84" s="31" t="s">
        <v>699</v>
      </c>
      <c r="E84" s="31" t="s">
        <v>1090</v>
      </c>
      <c r="F84" s="31" t="s">
        <v>1176</v>
      </c>
      <c r="G84" t="s">
        <v>439</v>
      </c>
      <c r="H84" t="s">
        <v>232</v>
      </c>
      <c r="I84" t="s">
        <v>1</v>
      </c>
      <c r="J84" t="s">
        <v>204</v>
      </c>
      <c r="K84" t="s">
        <v>32</v>
      </c>
      <c r="L84">
        <v>0</v>
      </c>
      <c r="M84" t="s">
        <v>160</v>
      </c>
      <c r="N84" s="11"/>
      <c r="O84" s="1" t="s">
        <v>160</v>
      </c>
      <c r="P84" s="1">
        <v>45959</v>
      </c>
      <c r="Q84" s="1">
        <v>44557</v>
      </c>
      <c r="R84" s="1">
        <v>46251</v>
      </c>
      <c r="S84">
        <v>89</v>
      </c>
      <c r="T84">
        <v>1075</v>
      </c>
      <c r="U84">
        <v>3</v>
      </c>
      <c r="V84" s="4">
        <v>11079</v>
      </c>
      <c r="W84" s="11" t="s">
        <v>35</v>
      </c>
      <c r="X84" s="11" t="s">
        <v>3412</v>
      </c>
      <c r="Y84" s="10">
        <v>4.3499999999999997E-2</v>
      </c>
      <c r="Z84">
        <f t="shared" si="10"/>
        <v>4.3499999999999996</v>
      </c>
      <c r="AA84" s="23">
        <v>3.8199999999999998E-2</v>
      </c>
      <c r="AB84">
        <f t="shared" si="11"/>
        <v>3.82</v>
      </c>
      <c r="AC84">
        <v>66</v>
      </c>
      <c r="AD84">
        <v>1154689</v>
      </c>
      <c r="AE84" t="s">
        <v>428</v>
      </c>
      <c r="AF84" t="s">
        <v>429</v>
      </c>
      <c r="AG84" t="s">
        <v>217</v>
      </c>
      <c r="AH84" t="s">
        <v>159</v>
      </c>
      <c r="AI84" t="s">
        <v>430</v>
      </c>
      <c r="AJ84" t="s">
        <v>1002</v>
      </c>
      <c r="AK84" t="s">
        <v>431</v>
      </c>
      <c r="AL84"/>
      <c r="AM84"/>
      <c r="AN84"/>
      <c r="AO84"/>
      <c r="AP84"/>
      <c r="AQ84"/>
    </row>
    <row r="85" spans="1:43" s="6" customFormat="1" ht="20.100000000000001" customHeight="1" x14ac:dyDescent="0.3">
      <c r="A85" s="31"/>
      <c r="B85" s="31">
        <v>5</v>
      </c>
      <c r="C85" s="31" t="s">
        <v>628</v>
      </c>
      <c r="D85" s="31" t="s">
        <v>627</v>
      </c>
      <c r="E85" s="31" t="s">
        <v>1127</v>
      </c>
      <c r="F85" s="31" t="s">
        <v>1128</v>
      </c>
      <c r="G85" t="s">
        <v>629</v>
      </c>
      <c r="H85" t="s">
        <v>232</v>
      </c>
      <c r="I85" t="s">
        <v>1</v>
      </c>
      <c r="J85" t="s">
        <v>204</v>
      </c>
      <c r="K85" t="s">
        <v>32</v>
      </c>
      <c r="L85">
        <v>0</v>
      </c>
      <c r="M85" t="s">
        <v>160</v>
      </c>
      <c r="N85" s="11"/>
      <c r="O85" s="1" t="s">
        <v>160</v>
      </c>
      <c r="P85" s="1">
        <v>46263</v>
      </c>
      <c r="Q85" s="1">
        <v>44309</v>
      </c>
      <c r="R85" s="1">
        <v>46086</v>
      </c>
      <c r="S85">
        <v>103</v>
      </c>
      <c r="T85">
        <v>1081</v>
      </c>
      <c r="U85">
        <v>3</v>
      </c>
      <c r="V85" s="4">
        <v>18671</v>
      </c>
      <c r="W85" s="11" t="s">
        <v>35</v>
      </c>
      <c r="X85" s="11" t="s">
        <v>3434</v>
      </c>
      <c r="Y85" s="10">
        <v>3.9199999999999999E-2</v>
      </c>
      <c r="Z85">
        <f t="shared" si="10"/>
        <v>3.92</v>
      </c>
      <c r="AA85" s="23">
        <v>3.32E-2</v>
      </c>
      <c r="AB85">
        <f t="shared" si="11"/>
        <v>3.32</v>
      </c>
      <c r="AC85">
        <v>85</v>
      </c>
      <c r="AD85">
        <v>1160376</v>
      </c>
      <c r="AE85" t="s">
        <v>258</v>
      </c>
      <c r="AF85" t="s">
        <v>219</v>
      </c>
      <c r="AG85" t="s">
        <v>221</v>
      </c>
      <c r="AH85" t="s">
        <v>157</v>
      </c>
      <c r="AI85" t="s">
        <v>259</v>
      </c>
      <c r="AJ85" t="s">
        <v>1050</v>
      </c>
      <c r="AK85" t="s">
        <v>260</v>
      </c>
      <c r="AL85"/>
      <c r="AM85"/>
      <c r="AN85"/>
      <c r="AO85"/>
      <c r="AP85"/>
      <c r="AQ85"/>
    </row>
    <row r="86" spans="1:43" s="6" customFormat="1" ht="20.100000000000001" customHeight="1" x14ac:dyDescent="0.3">
      <c r="A86" s="31"/>
      <c r="B86" s="31">
        <v>5</v>
      </c>
      <c r="C86" s="31" t="s">
        <v>1641</v>
      </c>
      <c r="D86" s="31" t="s">
        <v>1640</v>
      </c>
      <c r="E86" s="31" t="s">
        <v>161</v>
      </c>
      <c r="F86" s="31" t="s">
        <v>2199</v>
      </c>
      <c r="G86" t="s">
        <v>689</v>
      </c>
      <c r="H86" t="s">
        <v>232</v>
      </c>
      <c r="I86" t="s">
        <v>1</v>
      </c>
      <c r="J86" t="s">
        <v>204</v>
      </c>
      <c r="K86" t="s">
        <v>32</v>
      </c>
      <c r="L86">
        <v>0</v>
      </c>
      <c r="M86" t="s">
        <v>160</v>
      </c>
      <c r="N86" s="11"/>
      <c r="O86" s="1" t="s">
        <v>160</v>
      </c>
      <c r="P86" s="1">
        <v>46240</v>
      </c>
      <c r="Q86" s="1">
        <v>44370</v>
      </c>
      <c r="R86" s="1">
        <v>45974</v>
      </c>
      <c r="S86">
        <v>111</v>
      </c>
      <c r="T86">
        <v>898</v>
      </c>
      <c r="U86">
        <v>3</v>
      </c>
      <c r="V86" s="4">
        <v>23357</v>
      </c>
      <c r="W86" s="11" t="s">
        <v>35</v>
      </c>
      <c r="X86" s="11" t="s">
        <v>3473</v>
      </c>
      <c r="Y86" s="10">
        <v>3.9600000000000003E-2</v>
      </c>
      <c r="Z86">
        <f t="shared" si="10"/>
        <v>3.9600000000000004</v>
      </c>
      <c r="AA86" s="23">
        <v>3.4500000000000003E-2</v>
      </c>
      <c r="AB86">
        <f t="shared" si="11"/>
        <v>3.45</v>
      </c>
      <c r="AC86">
        <v>105</v>
      </c>
      <c r="AD86">
        <v>1153347</v>
      </c>
      <c r="AE86" t="s">
        <v>860</v>
      </c>
      <c r="AF86" t="s">
        <v>160</v>
      </c>
      <c r="AG86" t="s">
        <v>310</v>
      </c>
      <c r="AH86" t="s">
        <v>311</v>
      </c>
      <c r="AI86" t="s">
        <v>861</v>
      </c>
      <c r="AJ86" t="s">
        <v>2094</v>
      </c>
      <c r="AK86" t="s">
        <v>862</v>
      </c>
      <c r="AL86"/>
      <c r="AM86"/>
      <c r="AN86"/>
      <c r="AO86"/>
      <c r="AP86"/>
      <c r="AQ86"/>
    </row>
    <row r="87" spans="1:43" s="6" customFormat="1" ht="20.100000000000001" customHeight="1" x14ac:dyDescent="0.3">
      <c r="A87" s="31"/>
      <c r="B87" s="31">
        <v>5</v>
      </c>
      <c r="C87" s="31" t="s">
        <v>818</v>
      </c>
      <c r="D87" s="31" t="s">
        <v>2649</v>
      </c>
      <c r="E87" s="31" t="s">
        <v>1025</v>
      </c>
      <c r="F87" s="31" t="s">
        <v>3653</v>
      </c>
      <c r="G87" t="s">
        <v>276</v>
      </c>
      <c r="H87" t="s">
        <v>232</v>
      </c>
      <c r="I87" t="s">
        <v>1</v>
      </c>
      <c r="J87" t="s">
        <v>204</v>
      </c>
      <c r="K87" t="s">
        <v>32</v>
      </c>
      <c r="L87">
        <v>0</v>
      </c>
      <c r="M87" t="s">
        <v>160</v>
      </c>
      <c r="N87"/>
      <c r="O87" t="s">
        <v>160</v>
      </c>
      <c r="P87" s="1">
        <v>46070</v>
      </c>
      <c r="Q87" s="1">
        <v>44360</v>
      </c>
      <c r="R87" s="1">
        <v>46014</v>
      </c>
      <c r="S87">
        <v>110</v>
      </c>
      <c r="T87">
        <v>1030</v>
      </c>
      <c r="U87">
        <v>3</v>
      </c>
      <c r="V87" s="4">
        <v>18905</v>
      </c>
      <c r="W87" t="s">
        <v>35</v>
      </c>
      <c r="X87" t="s">
        <v>3204</v>
      </c>
      <c r="Y87" s="10">
        <v>4.1300000000000003E-2</v>
      </c>
      <c r="Z87">
        <f t="shared" si="10"/>
        <v>4.1300000000000008</v>
      </c>
      <c r="AA87" s="23">
        <v>3.3799999999999997E-2</v>
      </c>
      <c r="AB87">
        <f t="shared" si="11"/>
        <v>3.38</v>
      </c>
      <c r="AC87">
        <v>84</v>
      </c>
      <c r="AD87">
        <v>1160819</v>
      </c>
      <c r="AE87" t="s">
        <v>464</v>
      </c>
      <c r="AF87" t="s">
        <v>465</v>
      </c>
      <c r="AG87" t="s">
        <v>404</v>
      </c>
      <c r="AH87" t="s">
        <v>405</v>
      </c>
      <c r="AI87" t="s">
        <v>466</v>
      </c>
      <c r="AJ87" t="s">
        <v>1027</v>
      </c>
      <c r="AK87" t="s">
        <v>467</v>
      </c>
      <c r="AL87"/>
      <c r="AM87"/>
      <c r="AN87"/>
      <c r="AO87"/>
      <c r="AP87"/>
      <c r="AQ87"/>
    </row>
    <row r="88" spans="1:43" s="6" customFormat="1" ht="20.100000000000001" customHeight="1" x14ac:dyDescent="0.3">
      <c r="A88" s="31"/>
      <c r="B88" s="31">
        <v>5</v>
      </c>
      <c r="C88" s="31" t="s">
        <v>633</v>
      </c>
      <c r="D88" s="31" t="s">
        <v>632</v>
      </c>
      <c r="E88" s="31" t="s">
        <v>1025</v>
      </c>
      <c r="F88" s="31" t="s">
        <v>1141</v>
      </c>
      <c r="G88" t="s">
        <v>634</v>
      </c>
      <c r="H88" t="s">
        <v>232</v>
      </c>
      <c r="I88" t="s">
        <v>1</v>
      </c>
      <c r="J88" t="s">
        <v>204</v>
      </c>
      <c r="K88" t="s">
        <v>32</v>
      </c>
      <c r="L88">
        <v>0</v>
      </c>
      <c r="M88" t="s">
        <v>160</v>
      </c>
      <c r="N88"/>
      <c r="O88" t="s">
        <v>160</v>
      </c>
      <c r="P88" s="1">
        <v>46115</v>
      </c>
      <c r="Q88" s="1">
        <v>44383</v>
      </c>
      <c r="R88" s="1">
        <v>46033</v>
      </c>
      <c r="S88">
        <v>102</v>
      </c>
      <c r="T88">
        <v>957</v>
      </c>
      <c r="U88">
        <v>3</v>
      </c>
      <c r="V88" s="4">
        <v>17827</v>
      </c>
      <c r="W88" t="s">
        <v>35</v>
      </c>
      <c r="X88" t="s">
        <v>3205</v>
      </c>
      <c r="Y88" s="10">
        <v>0.04</v>
      </c>
      <c r="Z88">
        <f t="shared" si="10"/>
        <v>4</v>
      </c>
      <c r="AA88" s="23">
        <v>3.2500000000000001E-2</v>
      </c>
      <c r="AB88">
        <f t="shared" si="11"/>
        <v>3.25</v>
      </c>
      <c r="AC88">
        <v>87</v>
      </c>
      <c r="AD88">
        <v>1160819</v>
      </c>
      <c r="AE88" t="s">
        <v>464</v>
      </c>
      <c r="AF88" t="s">
        <v>465</v>
      </c>
      <c r="AG88" t="s">
        <v>404</v>
      </c>
      <c r="AH88" t="s">
        <v>405</v>
      </c>
      <c r="AI88" t="s">
        <v>466</v>
      </c>
      <c r="AJ88" t="s">
        <v>1027</v>
      </c>
      <c r="AK88" t="s">
        <v>467</v>
      </c>
      <c r="AL88"/>
      <c r="AM88"/>
      <c r="AN88"/>
      <c r="AO88"/>
      <c r="AP88"/>
      <c r="AQ88"/>
    </row>
    <row r="89" spans="1:43" s="6" customFormat="1" ht="20.100000000000001" customHeight="1" x14ac:dyDescent="0.3">
      <c r="A89" s="31"/>
      <c r="B89" s="31">
        <v>5</v>
      </c>
      <c r="C89" s="31" t="s">
        <v>651</v>
      </c>
      <c r="D89" s="31" t="s">
        <v>650</v>
      </c>
      <c r="E89" s="31" t="s">
        <v>1025</v>
      </c>
      <c r="F89" s="31" t="s">
        <v>1142</v>
      </c>
      <c r="G89" t="s">
        <v>652</v>
      </c>
      <c r="H89" t="s">
        <v>232</v>
      </c>
      <c r="I89" t="s">
        <v>1</v>
      </c>
      <c r="J89" t="s">
        <v>204</v>
      </c>
      <c r="K89" t="s">
        <v>32</v>
      </c>
      <c r="L89">
        <v>0</v>
      </c>
      <c r="M89" t="s">
        <v>160</v>
      </c>
      <c r="N89"/>
      <c r="O89" t="s">
        <v>160</v>
      </c>
      <c r="P89" s="1">
        <v>46151</v>
      </c>
      <c r="Q89" s="1">
        <v>44432</v>
      </c>
      <c r="R89" s="1">
        <v>46111</v>
      </c>
      <c r="S89">
        <v>108</v>
      </c>
      <c r="T89">
        <v>984</v>
      </c>
      <c r="U89">
        <v>3</v>
      </c>
      <c r="V89" s="4">
        <v>14980</v>
      </c>
      <c r="W89" t="s">
        <v>35</v>
      </c>
      <c r="X89" t="s">
        <v>3206</v>
      </c>
      <c r="Y89" s="10">
        <v>4.2099999999999999E-2</v>
      </c>
      <c r="Z89">
        <f t="shared" si="10"/>
        <v>4.21</v>
      </c>
      <c r="AA89" s="23">
        <v>3.6799999999999999E-2</v>
      </c>
      <c r="AB89">
        <f t="shared" si="11"/>
        <v>3.6799999999999997</v>
      </c>
      <c r="AC89">
        <v>79</v>
      </c>
      <c r="AD89">
        <v>1160819</v>
      </c>
      <c r="AE89" t="s">
        <v>464</v>
      </c>
      <c r="AF89" t="s">
        <v>465</v>
      </c>
      <c r="AG89" t="s">
        <v>404</v>
      </c>
      <c r="AH89" t="s">
        <v>405</v>
      </c>
      <c r="AI89" t="s">
        <v>466</v>
      </c>
      <c r="AJ89" t="s">
        <v>1027</v>
      </c>
      <c r="AK89" t="s">
        <v>467</v>
      </c>
      <c r="AL89"/>
      <c r="AM89"/>
      <c r="AN89"/>
      <c r="AO89"/>
      <c r="AP89"/>
      <c r="AQ89"/>
    </row>
    <row r="90" spans="1:43" ht="20.100000000000001" customHeight="1" x14ac:dyDescent="0.3">
      <c r="A90" s="31"/>
      <c r="B90" s="31">
        <v>5</v>
      </c>
      <c r="C90" s="31" t="s">
        <v>706</v>
      </c>
      <c r="D90" s="31" t="s">
        <v>705</v>
      </c>
      <c r="E90" s="31" t="s">
        <v>1025</v>
      </c>
      <c r="F90" s="31" t="s">
        <v>1144</v>
      </c>
      <c r="G90" t="s">
        <v>707</v>
      </c>
      <c r="H90" t="s">
        <v>232</v>
      </c>
      <c r="I90" t="s">
        <v>1</v>
      </c>
      <c r="J90" t="s">
        <v>204</v>
      </c>
      <c r="K90" t="s">
        <v>32</v>
      </c>
      <c r="L90">
        <v>0</v>
      </c>
      <c r="M90" t="s">
        <v>160</v>
      </c>
      <c r="O90" t="s">
        <v>160</v>
      </c>
      <c r="P90" s="1">
        <v>45877</v>
      </c>
      <c r="Q90" s="1">
        <v>44562</v>
      </c>
      <c r="R90" s="1">
        <v>46187</v>
      </c>
      <c r="S90">
        <v>115</v>
      </c>
      <c r="T90">
        <v>1172</v>
      </c>
      <c r="U90">
        <v>3</v>
      </c>
      <c r="V90" s="4">
        <v>14588</v>
      </c>
      <c r="W90" t="s">
        <v>35</v>
      </c>
      <c r="X90" t="s">
        <v>3207</v>
      </c>
      <c r="Y90" s="10">
        <v>3.9899999999999998E-2</v>
      </c>
      <c r="Z90">
        <f t="shared" si="10"/>
        <v>3.9899999999999998</v>
      </c>
      <c r="AA90" s="23">
        <v>3.6499999999999998E-2</v>
      </c>
      <c r="AB90">
        <f t="shared" si="11"/>
        <v>3.65</v>
      </c>
      <c r="AC90">
        <v>90</v>
      </c>
      <c r="AD90">
        <v>1160819</v>
      </c>
      <c r="AE90" t="s">
        <v>464</v>
      </c>
      <c r="AF90" t="s">
        <v>465</v>
      </c>
      <c r="AG90" t="s">
        <v>404</v>
      </c>
      <c r="AH90" t="s">
        <v>405</v>
      </c>
      <c r="AI90" t="s">
        <v>466</v>
      </c>
      <c r="AJ90" t="s">
        <v>1027</v>
      </c>
      <c r="AK90" t="s">
        <v>467</v>
      </c>
    </row>
    <row r="91" spans="1:43" s="6" customFormat="1" ht="20.100000000000001" customHeight="1" x14ac:dyDescent="0.3">
      <c r="A91" s="31"/>
      <c r="B91" s="31">
        <v>5</v>
      </c>
      <c r="C91" s="31" t="s">
        <v>927</v>
      </c>
      <c r="D91" s="31" t="s">
        <v>2659</v>
      </c>
      <c r="E91" s="31" t="s">
        <v>3689</v>
      </c>
      <c r="F91" s="31" t="s">
        <v>3690</v>
      </c>
      <c r="G91" t="s">
        <v>2660</v>
      </c>
      <c r="H91" t="s">
        <v>232</v>
      </c>
      <c r="I91" t="s">
        <v>1</v>
      </c>
      <c r="J91" t="s">
        <v>204</v>
      </c>
      <c r="K91" t="s">
        <v>32</v>
      </c>
      <c r="L91">
        <v>0</v>
      </c>
      <c r="M91" t="s">
        <v>160</v>
      </c>
      <c r="N91"/>
      <c r="O91" t="s">
        <v>160</v>
      </c>
      <c r="P91" s="1">
        <v>45985</v>
      </c>
      <c r="Q91" s="1">
        <v>44726</v>
      </c>
      <c r="R91" s="1">
        <v>46274</v>
      </c>
      <c r="S91">
        <v>117</v>
      </c>
      <c r="T91">
        <v>1125</v>
      </c>
      <c r="U91">
        <v>3</v>
      </c>
      <c r="V91" s="4">
        <v>10872</v>
      </c>
      <c r="W91" t="s">
        <v>35</v>
      </c>
      <c r="X91" t="s">
        <v>3352</v>
      </c>
      <c r="Y91" s="10">
        <v>3.5499999999999997E-2</v>
      </c>
      <c r="Z91">
        <f t="shared" si="10"/>
        <v>3.55</v>
      </c>
      <c r="AA91" s="23">
        <v>3.09E-2</v>
      </c>
      <c r="AB91">
        <f t="shared" si="11"/>
        <v>3.09</v>
      </c>
      <c r="AC91">
        <v>66</v>
      </c>
      <c r="AD91">
        <v>1161861</v>
      </c>
      <c r="AE91" t="s">
        <v>904</v>
      </c>
      <c r="AF91" t="s">
        <v>2661</v>
      </c>
      <c r="AG91" t="s">
        <v>906</v>
      </c>
      <c r="AH91" t="s">
        <v>907</v>
      </c>
      <c r="AI91" t="s">
        <v>2662</v>
      </c>
      <c r="AJ91" t="s">
        <v>3691</v>
      </c>
      <c r="AK91" t="s">
        <v>2663</v>
      </c>
      <c r="AL91"/>
      <c r="AM91"/>
      <c r="AN91"/>
      <c r="AO91"/>
      <c r="AP91"/>
      <c r="AQ91"/>
    </row>
    <row r="92" spans="1:43" s="6" customFormat="1" ht="20.100000000000001" customHeight="1" x14ac:dyDescent="0.3">
      <c r="A92" s="31"/>
      <c r="B92" s="31">
        <v>5</v>
      </c>
      <c r="C92" s="31" t="s">
        <v>93</v>
      </c>
      <c r="D92" s="31" t="s">
        <v>2469</v>
      </c>
      <c r="E92" s="31" t="s">
        <v>3727</v>
      </c>
      <c r="F92" s="31" t="s">
        <v>3729</v>
      </c>
      <c r="G92" t="s">
        <v>629</v>
      </c>
      <c r="H92" t="s">
        <v>232</v>
      </c>
      <c r="I92" t="s">
        <v>1</v>
      </c>
      <c r="J92" t="s">
        <v>204</v>
      </c>
      <c r="K92" t="s">
        <v>32</v>
      </c>
      <c r="L92">
        <v>0</v>
      </c>
      <c r="M92" t="s">
        <v>160</v>
      </c>
      <c r="N92" s="11"/>
      <c r="O92" s="1" t="s">
        <v>160</v>
      </c>
      <c r="P92" s="1">
        <v>46076</v>
      </c>
      <c r="Q92" s="1">
        <v>44284</v>
      </c>
      <c r="R92" s="1">
        <v>46017</v>
      </c>
      <c r="S92">
        <v>95</v>
      </c>
      <c r="T92">
        <v>1009</v>
      </c>
      <c r="U92">
        <v>3</v>
      </c>
      <c r="V92" s="4">
        <v>14800</v>
      </c>
      <c r="W92" s="11" t="s">
        <v>44</v>
      </c>
      <c r="X92" s="11" t="s">
        <v>3451</v>
      </c>
      <c r="Y92" s="10">
        <v>3.9199999999999999E-2</v>
      </c>
      <c r="Z92">
        <f t="shared" si="10"/>
        <v>3.92</v>
      </c>
      <c r="AA92" s="23">
        <v>3.3700000000000001E-2</v>
      </c>
      <c r="AB92">
        <f t="shared" si="11"/>
        <v>3.37</v>
      </c>
      <c r="AC92">
        <v>62</v>
      </c>
      <c r="AD92">
        <v>1172874</v>
      </c>
      <c r="AE92" t="s">
        <v>449</v>
      </c>
      <c r="AF92" t="s">
        <v>1351</v>
      </c>
      <c r="AG92" t="s">
        <v>217</v>
      </c>
      <c r="AH92" t="s">
        <v>159</v>
      </c>
      <c r="AI92" t="s">
        <v>1352</v>
      </c>
      <c r="AJ92" t="s">
        <v>2034</v>
      </c>
      <c r="AK92" t="s">
        <v>1353</v>
      </c>
    </row>
    <row r="93" spans="1:43" s="6" customFormat="1" ht="20.100000000000001" customHeight="1" x14ac:dyDescent="0.3">
      <c r="A93" s="31"/>
      <c r="B93" s="31">
        <v>5</v>
      </c>
      <c r="C93" s="31" t="s">
        <v>1666</v>
      </c>
      <c r="D93" s="31" t="s">
        <v>1665</v>
      </c>
      <c r="E93" s="31" t="s">
        <v>2186</v>
      </c>
      <c r="F93" s="31" t="s">
        <v>2187</v>
      </c>
      <c r="G93" t="s">
        <v>1585</v>
      </c>
      <c r="H93" t="s">
        <v>232</v>
      </c>
      <c r="I93" t="s">
        <v>1</v>
      </c>
      <c r="J93" t="s">
        <v>204</v>
      </c>
      <c r="K93" t="s">
        <v>32</v>
      </c>
      <c r="L93">
        <v>0</v>
      </c>
      <c r="M93" t="s">
        <v>160</v>
      </c>
      <c r="N93" s="11"/>
      <c r="O93" s="1" t="s">
        <v>160</v>
      </c>
      <c r="P93" s="1">
        <v>45990</v>
      </c>
      <c r="Q93" s="1">
        <v>44504</v>
      </c>
      <c r="R93" s="1">
        <v>46279</v>
      </c>
      <c r="S93">
        <v>94</v>
      </c>
      <c r="T93">
        <v>1039</v>
      </c>
      <c r="U93">
        <v>3</v>
      </c>
      <c r="V93" s="4">
        <v>10421</v>
      </c>
      <c r="W93" s="11" t="s">
        <v>35</v>
      </c>
      <c r="X93" s="11" t="s">
        <v>3508</v>
      </c>
      <c r="Y93" s="10">
        <v>3.7100000000000001E-2</v>
      </c>
      <c r="Z93">
        <f t="shared" si="10"/>
        <v>3.71</v>
      </c>
      <c r="AA93" s="23">
        <v>3.6400000000000002E-2</v>
      </c>
      <c r="AB93">
        <f t="shared" si="11"/>
        <v>3.64</v>
      </c>
      <c r="AC93">
        <v>66</v>
      </c>
      <c r="AD93">
        <v>1163803</v>
      </c>
      <c r="AE93" t="s">
        <v>909</v>
      </c>
      <c r="AF93" t="s">
        <v>465</v>
      </c>
      <c r="AG93" t="s">
        <v>310</v>
      </c>
      <c r="AH93" t="s">
        <v>311</v>
      </c>
      <c r="AI93" t="s">
        <v>910</v>
      </c>
      <c r="AJ93" t="s">
        <v>2021</v>
      </c>
      <c r="AK93" t="s">
        <v>2594</v>
      </c>
    </row>
    <row r="94" spans="1:43" s="6" customFormat="1" ht="20.100000000000001" customHeight="1" x14ac:dyDescent="0.3">
      <c r="A94" s="30" t="s">
        <v>2445</v>
      </c>
      <c r="B94" s="30"/>
      <c r="C94" s="30"/>
      <c r="D94" s="31"/>
      <c r="E94" s="31"/>
      <c r="F94" s="31"/>
      <c r="G94"/>
      <c r="H94"/>
      <c r="I94"/>
      <c r="J94"/>
      <c r="K94"/>
      <c r="L94"/>
      <c r="M94"/>
      <c r="N94"/>
      <c r="O94"/>
      <c r="P94" s="1"/>
      <c r="Q94" s="1"/>
      <c r="R94" s="1"/>
      <c r="S94"/>
      <c r="T94"/>
      <c r="U94"/>
      <c r="V94"/>
      <c r="W94"/>
      <c r="X94" s="11"/>
      <c r="Y94" s="10"/>
      <c r="Z94">
        <f t="shared" si="8"/>
        <v>0</v>
      </c>
      <c r="AA94"/>
      <c r="AB94">
        <f t="shared" si="9"/>
        <v>0</v>
      </c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</row>
    <row r="95" spans="1:43" s="6" customFormat="1" ht="20.100000000000001" customHeight="1" x14ac:dyDescent="0.3">
      <c r="A95" s="31"/>
      <c r="B95" s="31">
        <v>6</v>
      </c>
      <c r="C95" s="31" t="s">
        <v>1769</v>
      </c>
      <c r="D95" s="31" t="s">
        <v>1768</v>
      </c>
      <c r="E95" s="31" t="s">
        <v>2074</v>
      </c>
      <c r="F95" s="31" t="s">
        <v>2295</v>
      </c>
      <c r="G95" t="s">
        <v>30</v>
      </c>
      <c r="H95" t="s">
        <v>232</v>
      </c>
      <c r="I95" t="s">
        <v>1</v>
      </c>
      <c r="J95" t="s">
        <v>204</v>
      </c>
      <c r="K95" t="s">
        <v>32</v>
      </c>
      <c r="L95">
        <v>0</v>
      </c>
      <c r="M95" t="s">
        <v>160</v>
      </c>
      <c r="N95"/>
      <c r="O95" t="s">
        <v>160</v>
      </c>
      <c r="P95" s="1">
        <v>46120</v>
      </c>
      <c r="Q95" s="1">
        <v>44857</v>
      </c>
      <c r="R95" s="1">
        <v>46052</v>
      </c>
      <c r="S95">
        <v>96</v>
      </c>
      <c r="T95">
        <v>1108</v>
      </c>
      <c r="U95">
        <v>2</v>
      </c>
      <c r="V95" s="4">
        <v>7738</v>
      </c>
      <c r="W95">
        <v>0</v>
      </c>
      <c r="X95">
        <v>0</v>
      </c>
      <c r="Y95" s="10">
        <v>0</v>
      </c>
      <c r="Z95">
        <f t="shared" ref="Z95:Z114" si="12">Y95*100</f>
        <v>0</v>
      </c>
      <c r="AA95" s="23">
        <v>0</v>
      </c>
      <c r="AB95">
        <f t="shared" ref="AB95:AB114" si="13">AA95*100</f>
        <v>0</v>
      </c>
      <c r="AC95">
        <v>0</v>
      </c>
      <c r="AD95">
        <v>1164923</v>
      </c>
      <c r="AE95" t="s">
        <v>1391</v>
      </c>
      <c r="AF95" t="s">
        <v>1392</v>
      </c>
      <c r="AG95" t="s">
        <v>906</v>
      </c>
      <c r="AH95" t="s">
        <v>907</v>
      </c>
      <c r="AI95" t="s">
        <v>1393</v>
      </c>
      <c r="AJ95" t="s">
        <v>2105</v>
      </c>
      <c r="AK95" t="s">
        <v>1394</v>
      </c>
      <c r="AL95"/>
      <c r="AM95"/>
      <c r="AN95"/>
      <c r="AO95"/>
      <c r="AP95"/>
      <c r="AQ95"/>
    </row>
    <row r="96" spans="1:43" s="6" customFormat="1" ht="20.100000000000001" customHeight="1" x14ac:dyDescent="0.3">
      <c r="A96" s="31"/>
      <c r="B96" s="31">
        <v>6</v>
      </c>
      <c r="C96" s="31" t="s">
        <v>1760</v>
      </c>
      <c r="D96" s="31" t="s">
        <v>1759</v>
      </c>
      <c r="E96" s="31" t="s">
        <v>199</v>
      </c>
      <c r="F96" s="31" t="s">
        <v>2239</v>
      </c>
      <c r="G96" t="s">
        <v>120</v>
      </c>
      <c r="H96" t="s">
        <v>232</v>
      </c>
      <c r="I96" t="s">
        <v>1</v>
      </c>
      <c r="J96" t="s">
        <v>204</v>
      </c>
      <c r="K96" t="s">
        <v>32</v>
      </c>
      <c r="L96">
        <v>0</v>
      </c>
      <c r="M96" t="s">
        <v>160</v>
      </c>
      <c r="N96"/>
      <c r="O96" t="s">
        <v>160</v>
      </c>
      <c r="P96" s="1">
        <v>45984</v>
      </c>
      <c r="Q96" s="1">
        <v>44841</v>
      </c>
      <c r="R96" s="1">
        <v>46281</v>
      </c>
      <c r="S96">
        <v>103</v>
      </c>
      <c r="T96">
        <v>1060</v>
      </c>
      <c r="U96">
        <v>2</v>
      </c>
      <c r="V96" s="4">
        <v>4450</v>
      </c>
      <c r="W96">
        <v>0</v>
      </c>
      <c r="X96">
        <v>0</v>
      </c>
      <c r="Y96" s="10">
        <v>0</v>
      </c>
      <c r="Z96">
        <f t="shared" si="12"/>
        <v>0</v>
      </c>
      <c r="AA96" s="23">
        <v>0</v>
      </c>
      <c r="AB96">
        <f t="shared" si="13"/>
        <v>0</v>
      </c>
      <c r="AC96">
        <v>0</v>
      </c>
      <c r="AD96">
        <v>1164572</v>
      </c>
      <c r="AE96" t="s">
        <v>1525</v>
      </c>
      <c r="AF96" t="s">
        <v>1526</v>
      </c>
      <c r="AG96" t="s">
        <v>1370</v>
      </c>
      <c r="AH96" t="s">
        <v>1371</v>
      </c>
      <c r="AI96" t="s">
        <v>1369</v>
      </c>
      <c r="AJ96" t="s">
        <v>2117</v>
      </c>
      <c r="AK96" t="s">
        <v>1527</v>
      </c>
      <c r="AL96"/>
      <c r="AM96"/>
      <c r="AN96"/>
      <c r="AO96"/>
      <c r="AP96"/>
      <c r="AQ96"/>
    </row>
    <row r="97" spans="1:43" s="6" customFormat="1" ht="20.100000000000001" customHeight="1" x14ac:dyDescent="0.3">
      <c r="A97" s="31"/>
      <c r="B97" s="31">
        <v>6</v>
      </c>
      <c r="C97" s="31" t="s">
        <v>1689</v>
      </c>
      <c r="D97" s="31" t="s">
        <v>1688</v>
      </c>
      <c r="E97" s="31" t="s">
        <v>339</v>
      </c>
      <c r="F97" s="31" t="s">
        <v>2254</v>
      </c>
      <c r="G97" t="s">
        <v>276</v>
      </c>
      <c r="H97" t="s">
        <v>232</v>
      </c>
      <c r="I97" t="s">
        <v>1</v>
      </c>
      <c r="J97" t="s">
        <v>204</v>
      </c>
      <c r="K97" t="s">
        <v>32</v>
      </c>
      <c r="L97">
        <v>0</v>
      </c>
      <c r="M97" t="s">
        <v>160</v>
      </c>
      <c r="N97" s="11"/>
      <c r="O97" s="1" t="s">
        <v>160</v>
      </c>
      <c r="P97" s="1">
        <v>46106</v>
      </c>
      <c r="Q97" s="1">
        <v>44578</v>
      </c>
      <c r="R97" s="1">
        <v>46045</v>
      </c>
      <c r="S97">
        <v>110</v>
      </c>
      <c r="T97">
        <v>943</v>
      </c>
      <c r="U97">
        <v>2</v>
      </c>
      <c r="V97" s="4">
        <v>14002</v>
      </c>
      <c r="W97" s="11" t="s">
        <v>44</v>
      </c>
      <c r="X97" s="11" t="s">
        <v>3446</v>
      </c>
      <c r="Y97" s="10">
        <v>3.7699999999999997E-2</v>
      </c>
      <c r="Z97">
        <f t="shared" si="12"/>
        <v>3.7699999999999996</v>
      </c>
      <c r="AA97" s="23">
        <v>3.3599999999999998E-2</v>
      </c>
      <c r="AB97">
        <f t="shared" si="13"/>
        <v>3.36</v>
      </c>
      <c r="AC97">
        <v>88</v>
      </c>
      <c r="AD97">
        <v>1172874</v>
      </c>
      <c r="AE97" t="s">
        <v>449</v>
      </c>
      <c r="AF97" t="s">
        <v>1351</v>
      </c>
      <c r="AG97" t="s">
        <v>217</v>
      </c>
      <c r="AH97" t="s">
        <v>159</v>
      </c>
      <c r="AI97" t="s">
        <v>1352</v>
      </c>
      <c r="AJ97" t="s">
        <v>2034</v>
      </c>
      <c r="AK97" t="s">
        <v>1353</v>
      </c>
      <c r="AL97"/>
      <c r="AM97"/>
      <c r="AN97"/>
      <c r="AO97"/>
      <c r="AP97"/>
      <c r="AQ97"/>
    </row>
    <row r="98" spans="1:43" s="6" customFormat="1" ht="20.100000000000001" customHeight="1" x14ac:dyDescent="0.3">
      <c r="A98" s="31"/>
      <c r="B98" s="31">
        <v>6</v>
      </c>
      <c r="C98" s="31" t="s">
        <v>309</v>
      </c>
      <c r="D98" s="31" t="s">
        <v>1693</v>
      </c>
      <c r="E98" s="31" t="s">
        <v>339</v>
      </c>
      <c r="F98" s="31" t="s">
        <v>2276</v>
      </c>
      <c r="G98" t="s">
        <v>253</v>
      </c>
      <c r="H98" t="s">
        <v>232</v>
      </c>
      <c r="I98" t="s">
        <v>1</v>
      </c>
      <c r="J98" t="s">
        <v>204</v>
      </c>
      <c r="K98" t="s">
        <v>32</v>
      </c>
      <c r="L98">
        <v>0</v>
      </c>
      <c r="M98" t="s">
        <v>160</v>
      </c>
      <c r="N98" s="11"/>
      <c r="O98" s="1" t="s">
        <v>160</v>
      </c>
      <c r="P98" s="1">
        <v>46124</v>
      </c>
      <c r="Q98" s="1">
        <v>44594</v>
      </c>
      <c r="R98" s="1">
        <v>45943</v>
      </c>
      <c r="S98">
        <v>118</v>
      </c>
      <c r="T98">
        <v>1233</v>
      </c>
      <c r="U98">
        <v>2</v>
      </c>
      <c r="V98" s="4">
        <v>13684</v>
      </c>
      <c r="W98" s="11" t="s">
        <v>35</v>
      </c>
      <c r="X98" s="11" t="s">
        <v>3447</v>
      </c>
      <c r="Y98" s="10">
        <v>4.3999999999999997E-2</v>
      </c>
      <c r="Z98">
        <f t="shared" si="12"/>
        <v>4.3999999999999995</v>
      </c>
      <c r="AA98" s="23">
        <v>3.95E-2</v>
      </c>
      <c r="AB98">
        <f t="shared" si="13"/>
        <v>3.95</v>
      </c>
      <c r="AC98">
        <v>76</v>
      </c>
      <c r="AD98">
        <v>1172874</v>
      </c>
      <c r="AE98" t="s">
        <v>449</v>
      </c>
      <c r="AF98" t="s">
        <v>1351</v>
      </c>
      <c r="AG98" t="s">
        <v>217</v>
      </c>
      <c r="AH98" t="s">
        <v>159</v>
      </c>
      <c r="AI98" t="s">
        <v>1352</v>
      </c>
      <c r="AJ98" t="s">
        <v>2034</v>
      </c>
      <c r="AK98" t="s">
        <v>1353</v>
      </c>
      <c r="AL98"/>
      <c r="AM98"/>
      <c r="AN98"/>
      <c r="AO98"/>
      <c r="AP98"/>
      <c r="AQ98"/>
    </row>
    <row r="99" spans="1:43" s="6" customFormat="1" ht="20.100000000000001" customHeight="1" x14ac:dyDescent="0.3">
      <c r="A99" s="31"/>
      <c r="B99" s="31">
        <v>6</v>
      </c>
      <c r="C99" s="31" t="s">
        <v>249</v>
      </c>
      <c r="D99" s="31" t="s">
        <v>753</v>
      </c>
      <c r="E99" s="31" t="s">
        <v>1119</v>
      </c>
      <c r="F99" s="31" t="s">
        <v>1167</v>
      </c>
      <c r="G99" t="s">
        <v>634</v>
      </c>
      <c r="H99" t="s">
        <v>232</v>
      </c>
      <c r="I99" t="s">
        <v>1</v>
      </c>
      <c r="J99" t="s">
        <v>204</v>
      </c>
      <c r="K99" t="s">
        <v>32</v>
      </c>
      <c r="L99">
        <v>0</v>
      </c>
      <c r="M99" t="s">
        <v>160</v>
      </c>
      <c r="N99" s="11"/>
      <c r="O99" s="1" t="s">
        <v>160</v>
      </c>
      <c r="P99" s="1">
        <v>46224</v>
      </c>
      <c r="Q99" s="1">
        <v>44810</v>
      </c>
      <c r="R99" s="1">
        <v>46166</v>
      </c>
      <c r="S99">
        <v>100</v>
      </c>
      <c r="T99">
        <v>974</v>
      </c>
      <c r="U99">
        <v>2</v>
      </c>
      <c r="V99" s="4">
        <v>8225</v>
      </c>
      <c r="W99" s="11" t="s">
        <v>44</v>
      </c>
      <c r="X99" s="11" t="s">
        <v>3432</v>
      </c>
      <c r="Y99" s="10">
        <v>3.5999999999999997E-2</v>
      </c>
      <c r="Z99">
        <f t="shared" si="12"/>
        <v>3.5999999999999996</v>
      </c>
      <c r="AA99" s="23">
        <v>3.4099999999999998E-2</v>
      </c>
      <c r="AB99">
        <f t="shared" si="13"/>
        <v>3.4099999999999997</v>
      </c>
      <c r="AC99">
        <v>68</v>
      </c>
      <c r="AD99">
        <v>1160000</v>
      </c>
      <c r="AE99" t="s">
        <v>493</v>
      </c>
      <c r="AF99" t="s">
        <v>205</v>
      </c>
      <c r="AG99" t="s">
        <v>217</v>
      </c>
      <c r="AH99" t="s">
        <v>388</v>
      </c>
      <c r="AI99" t="s">
        <v>494</v>
      </c>
      <c r="AJ99" t="s">
        <v>1041</v>
      </c>
      <c r="AK99" t="s">
        <v>495</v>
      </c>
      <c r="AL99"/>
      <c r="AM99"/>
      <c r="AN99"/>
      <c r="AO99"/>
      <c r="AP99"/>
      <c r="AQ99"/>
    </row>
    <row r="100" spans="1:43" s="6" customFormat="1" ht="20.100000000000001" customHeight="1" x14ac:dyDescent="0.3">
      <c r="A100" s="31"/>
      <c r="B100" s="31">
        <v>6</v>
      </c>
      <c r="C100" s="31" t="s">
        <v>2687</v>
      </c>
      <c r="D100" s="31" t="s">
        <v>2686</v>
      </c>
      <c r="E100" s="31" t="s">
        <v>1214</v>
      </c>
      <c r="F100" s="31" t="s">
        <v>3831</v>
      </c>
      <c r="G100" t="s">
        <v>188</v>
      </c>
      <c r="H100" t="s">
        <v>232</v>
      </c>
      <c r="I100" t="s">
        <v>1</v>
      </c>
      <c r="J100" t="s">
        <v>204</v>
      </c>
      <c r="K100" t="s">
        <v>32</v>
      </c>
      <c r="L100">
        <v>0</v>
      </c>
      <c r="M100" t="s">
        <v>160</v>
      </c>
      <c r="N100" s="11"/>
      <c r="O100" s="1" t="s">
        <v>160</v>
      </c>
      <c r="P100" s="1">
        <v>45967</v>
      </c>
      <c r="Q100" s="1">
        <v>44968</v>
      </c>
      <c r="R100" s="1">
        <v>46261</v>
      </c>
      <c r="S100">
        <v>129</v>
      </c>
      <c r="T100">
        <v>1306</v>
      </c>
      <c r="U100">
        <v>2</v>
      </c>
      <c r="V100" s="4">
        <v>8658</v>
      </c>
      <c r="W100" s="11" t="s">
        <v>44</v>
      </c>
      <c r="X100" s="11" t="s">
        <v>3599</v>
      </c>
      <c r="Y100" s="10">
        <v>3.9899999999999998E-2</v>
      </c>
      <c r="Z100">
        <f t="shared" si="12"/>
        <v>3.9899999999999998</v>
      </c>
      <c r="AA100" s="23">
        <v>3.4799999999999998E-2</v>
      </c>
      <c r="AB100">
        <f t="shared" si="13"/>
        <v>3.4799999999999995</v>
      </c>
      <c r="AC100">
        <v>109</v>
      </c>
      <c r="AD100">
        <v>1153347</v>
      </c>
      <c r="AE100" t="s">
        <v>860</v>
      </c>
      <c r="AF100" t="s">
        <v>160</v>
      </c>
      <c r="AG100" t="s">
        <v>310</v>
      </c>
      <c r="AH100" t="s">
        <v>311</v>
      </c>
      <c r="AI100" t="s">
        <v>861</v>
      </c>
      <c r="AJ100" t="s">
        <v>2094</v>
      </c>
      <c r="AK100" t="s">
        <v>862</v>
      </c>
      <c r="AQ100"/>
    </row>
    <row r="101" spans="1:43" s="6" customFormat="1" ht="20.100000000000001" customHeight="1" x14ac:dyDescent="0.3">
      <c r="A101" s="31"/>
      <c r="B101" s="31">
        <v>6</v>
      </c>
      <c r="C101" s="31" t="s">
        <v>718</v>
      </c>
      <c r="D101" s="31" t="s">
        <v>717</v>
      </c>
      <c r="E101" s="31" t="s">
        <v>1129</v>
      </c>
      <c r="F101" s="31" t="s">
        <v>1178</v>
      </c>
      <c r="G101" t="s">
        <v>188</v>
      </c>
      <c r="H101" t="s">
        <v>232</v>
      </c>
      <c r="I101" t="s">
        <v>1</v>
      </c>
      <c r="J101" t="s">
        <v>204</v>
      </c>
      <c r="K101" t="s">
        <v>32</v>
      </c>
      <c r="L101">
        <v>0</v>
      </c>
      <c r="M101" t="s">
        <v>160</v>
      </c>
      <c r="N101" s="11"/>
      <c r="O101" s="1" t="s">
        <v>160</v>
      </c>
      <c r="P101" s="1">
        <v>46153</v>
      </c>
      <c r="Q101" s="1">
        <v>44584</v>
      </c>
      <c r="R101" s="1">
        <v>46084</v>
      </c>
      <c r="S101">
        <v>119</v>
      </c>
      <c r="T101">
        <v>1230</v>
      </c>
      <c r="U101">
        <v>2</v>
      </c>
      <c r="V101" s="4">
        <v>15630</v>
      </c>
      <c r="W101" s="11" t="s">
        <v>44</v>
      </c>
      <c r="X101" s="11" t="s">
        <v>3493</v>
      </c>
      <c r="Y101" s="10">
        <v>4.02E-2</v>
      </c>
      <c r="Z101">
        <f t="shared" si="12"/>
        <v>4.0199999999999996</v>
      </c>
      <c r="AA101" s="23">
        <v>3.6400000000000002E-2</v>
      </c>
      <c r="AB101">
        <f t="shared" si="13"/>
        <v>3.64</v>
      </c>
      <c r="AC101">
        <v>92</v>
      </c>
      <c r="AD101">
        <v>1160505</v>
      </c>
      <c r="AE101" t="s">
        <v>534</v>
      </c>
      <c r="AF101" t="s">
        <v>390</v>
      </c>
      <c r="AG101" t="s">
        <v>397</v>
      </c>
      <c r="AH101" t="s">
        <v>398</v>
      </c>
      <c r="AI101" t="s">
        <v>535</v>
      </c>
      <c r="AJ101" t="s">
        <v>1054</v>
      </c>
      <c r="AK101" t="s">
        <v>536</v>
      </c>
      <c r="AL101"/>
      <c r="AM101"/>
      <c r="AN101"/>
      <c r="AO101"/>
      <c r="AP101"/>
      <c r="AQ101"/>
    </row>
    <row r="102" spans="1:43" s="6" customFormat="1" ht="20.100000000000001" customHeight="1" x14ac:dyDescent="0.3">
      <c r="A102" s="31"/>
      <c r="B102" s="31">
        <v>6</v>
      </c>
      <c r="C102" s="31" t="s">
        <v>845</v>
      </c>
      <c r="D102" s="31" t="s">
        <v>1770</v>
      </c>
      <c r="E102" s="31" t="s">
        <v>1090</v>
      </c>
      <c r="F102" s="31" t="s">
        <v>2252</v>
      </c>
      <c r="G102" t="s">
        <v>1771</v>
      </c>
      <c r="H102" t="s">
        <v>232</v>
      </c>
      <c r="I102" t="s">
        <v>1</v>
      </c>
      <c r="J102" t="s">
        <v>204</v>
      </c>
      <c r="K102" t="s">
        <v>32</v>
      </c>
      <c r="L102">
        <v>0</v>
      </c>
      <c r="M102" t="s">
        <v>160</v>
      </c>
      <c r="N102"/>
      <c r="O102" t="s">
        <v>160</v>
      </c>
      <c r="P102" s="1">
        <v>45938</v>
      </c>
      <c r="Q102" s="1">
        <v>44854</v>
      </c>
      <c r="R102" s="1">
        <v>46229</v>
      </c>
      <c r="S102">
        <v>108</v>
      </c>
      <c r="T102">
        <v>1131</v>
      </c>
      <c r="U102">
        <v>2</v>
      </c>
      <c r="V102" s="4">
        <v>7052</v>
      </c>
      <c r="W102" t="s">
        <v>44</v>
      </c>
      <c r="X102" t="s">
        <v>3413</v>
      </c>
      <c r="Y102" s="10">
        <v>4.41E-2</v>
      </c>
      <c r="Z102">
        <f t="shared" si="12"/>
        <v>4.41</v>
      </c>
      <c r="AA102" s="23">
        <v>3.8699999999999998E-2</v>
      </c>
      <c r="AB102">
        <f t="shared" si="13"/>
        <v>3.8699999999999997</v>
      </c>
      <c r="AC102">
        <v>80</v>
      </c>
      <c r="AD102">
        <v>1173888</v>
      </c>
      <c r="AE102" t="s">
        <v>1483</v>
      </c>
      <c r="AF102" t="s">
        <v>205</v>
      </c>
      <c r="AG102" t="s">
        <v>906</v>
      </c>
      <c r="AH102" t="s">
        <v>907</v>
      </c>
      <c r="AI102" t="s">
        <v>1484</v>
      </c>
      <c r="AJ102" t="s">
        <v>2108</v>
      </c>
      <c r="AK102" t="s">
        <v>1485</v>
      </c>
      <c r="AL102"/>
      <c r="AM102"/>
      <c r="AN102"/>
      <c r="AO102"/>
      <c r="AP102"/>
      <c r="AQ102"/>
    </row>
    <row r="103" spans="1:43" s="6" customFormat="1" ht="20.100000000000001" customHeight="1" x14ac:dyDescent="0.3">
      <c r="A103" s="31"/>
      <c r="B103" s="31">
        <v>6</v>
      </c>
      <c r="C103" s="31" t="s">
        <v>97</v>
      </c>
      <c r="D103" s="31" t="s">
        <v>1722</v>
      </c>
      <c r="E103" s="31" t="s">
        <v>332</v>
      </c>
      <c r="F103" s="31" t="s">
        <v>2269</v>
      </c>
      <c r="G103" t="s">
        <v>120</v>
      </c>
      <c r="H103" t="s">
        <v>232</v>
      </c>
      <c r="I103" t="s">
        <v>1</v>
      </c>
      <c r="J103" t="s">
        <v>204</v>
      </c>
      <c r="K103" t="s">
        <v>32</v>
      </c>
      <c r="L103">
        <v>0</v>
      </c>
      <c r="M103" t="s">
        <v>160</v>
      </c>
      <c r="N103"/>
      <c r="O103" t="s">
        <v>160</v>
      </c>
      <c r="P103" s="1">
        <v>46189</v>
      </c>
      <c r="Q103" s="1">
        <v>44712</v>
      </c>
      <c r="R103" s="1">
        <v>46047</v>
      </c>
      <c r="S103">
        <v>104</v>
      </c>
      <c r="T103">
        <v>1012</v>
      </c>
      <c r="U103">
        <v>2</v>
      </c>
      <c r="V103" s="4">
        <v>14554</v>
      </c>
      <c r="W103" t="s">
        <v>44</v>
      </c>
      <c r="X103" t="s">
        <v>3395</v>
      </c>
      <c r="Y103" s="10">
        <v>3.78E-2</v>
      </c>
      <c r="Z103">
        <f t="shared" si="12"/>
        <v>3.7800000000000002</v>
      </c>
      <c r="AA103" s="23">
        <v>3.3599999999999998E-2</v>
      </c>
      <c r="AB103">
        <f t="shared" si="13"/>
        <v>3.36</v>
      </c>
      <c r="AC103">
        <v>98</v>
      </c>
      <c r="AD103">
        <v>1165050</v>
      </c>
      <c r="AE103" t="s">
        <v>1378</v>
      </c>
      <c r="AF103" t="s">
        <v>206</v>
      </c>
      <c r="AG103" t="s">
        <v>906</v>
      </c>
      <c r="AH103" t="s">
        <v>907</v>
      </c>
      <c r="AI103" t="s">
        <v>1457</v>
      </c>
      <c r="AJ103" t="s">
        <v>2070</v>
      </c>
      <c r="AK103" t="s">
        <v>1458</v>
      </c>
      <c r="AL103"/>
      <c r="AM103"/>
      <c r="AN103"/>
      <c r="AO103"/>
      <c r="AP103"/>
      <c r="AQ103"/>
    </row>
    <row r="104" spans="1:43" s="6" customFormat="1" ht="20.100000000000001" customHeight="1" x14ac:dyDescent="0.3">
      <c r="A104" s="31"/>
      <c r="B104" s="31">
        <v>6</v>
      </c>
      <c r="C104" s="31" t="s">
        <v>729</v>
      </c>
      <c r="D104" s="31" t="s">
        <v>728</v>
      </c>
      <c r="E104" s="31" t="s">
        <v>1025</v>
      </c>
      <c r="F104" s="31" t="s">
        <v>1198</v>
      </c>
      <c r="G104" t="s">
        <v>2507</v>
      </c>
      <c r="H104" t="s">
        <v>232</v>
      </c>
      <c r="I104" t="s">
        <v>1</v>
      </c>
      <c r="J104" t="s">
        <v>204</v>
      </c>
      <c r="K104" t="s">
        <v>32</v>
      </c>
      <c r="L104">
        <v>0</v>
      </c>
      <c r="M104" t="s">
        <v>160</v>
      </c>
      <c r="N104"/>
      <c r="O104" t="s">
        <v>160</v>
      </c>
      <c r="P104" s="1">
        <v>46160</v>
      </c>
      <c r="Q104" s="1">
        <v>44655</v>
      </c>
      <c r="R104" s="1">
        <v>46087</v>
      </c>
      <c r="S104">
        <v>115</v>
      </c>
      <c r="T104">
        <v>1131</v>
      </c>
      <c r="U104">
        <v>2</v>
      </c>
      <c r="V104" s="4">
        <v>12419</v>
      </c>
      <c r="W104" t="s">
        <v>44</v>
      </c>
      <c r="X104" t="s">
        <v>3209</v>
      </c>
      <c r="Y104" s="10">
        <v>4.0099999999999997E-2</v>
      </c>
      <c r="Z104">
        <f t="shared" si="12"/>
        <v>4.01</v>
      </c>
      <c r="AA104" s="23">
        <v>3.5400000000000001E-2</v>
      </c>
      <c r="AB104">
        <f t="shared" si="13"/>
        <v>3.54</v>
      </c>
      <c r="AC104">
        <v>79</v>
      </c>
      <c r="AD104">
        <v>1160819</v>
      </c>
      <c r="AE104" t="s">
        <v>464</v>
      </c>
      <c r="AF104" t="s">
        <v>465</v>
      </c>
      <c r="AG104" t="s">
        <v>404</v>
      </c>
      <c r="AH104" t="s">
        <v>405</v>
      </c>
      <c r="AI104" t="s">
        <v>466</v>
      </c>
      <c r="AJ104" t="s">
        <v>1027</v>
      </c>
      <c r="AK104" t="s">
        <v>467</v>
      </c>
      <c r="AL104"/>
      <c r="AM104"/>
      <c r="AN104"/>
      <c r="AO104"/>
      <c r="AP104"/>
      <c r="AQ104"/>
    </row>
    <row r="105" spans="1:43" s="6" customFormat="1" ht="20.100000000000001" customHeight="1" x14ac:dyDescent="0.3">
      <c r="A105" s="31"/>
      <c r="B105" s="31">
        <v>6</v>
      </c>
      <c r="C105" s="31" t="s">
        <v>1732</v>
      </c>
      <c r="D105" s="31" t="s">
        <v>1731</v>
      </c>
      <c r="E105" s="31" t="s">
        <v>349</v>
      </c>
      <c r="F105" s="31" t="s">
        <v>2250</v>
      </c>
      <c r="G105" t="s">
        <v>689</v>
      </c>
      <c r="H105" t="s">
        <v>232</v>
      </c>
      <c r="I105" t="s">
        <v>1</v>
      </c>
      <c r="J105" t="s">
        <v>204</v>
      </c>
      <c r="K105" t="s">
        <v>32</v>
      </c>
      <c r="L105">
        <v>0</v>
      </c>
      <c r="M105" t="s">
        <v>160</v>
      </c>
      <c r="N105" s="11"/>
      <c r="O105" s="1" t="s">
        <v>160</v>
      </c>
      <c r="P105" s="1">
        <v>46258</v>
      </c>
      <c r="Q105" s="1">
        <v>44765</v>
      </c>
      <c r="R105" s="1">
        <v>46060</v>
      </c>
      <c r="S105">
        <v>117</v>
      </c>
      <c r="T105">
        <v>1002</v>
      </c>
      <c r="U105">
        <v>2</v>
      </c>
      <c r="V105" s="4">
        <v>12829</v>
      </c>
      <c r="W105" s="11" t="s">
        <v>44</v>
      </c>
      <c r="X105" s="11" t="s">
        <v>3538</v>
      </c>
      <c r="Y105" s="10">
        <v>4.0800000000000003E-2</v>
      </c>
      <c r="Z105">
        <f t="shared" si="12"/>
        <v>4.08</v>
      </c>
      <c r="AA105" s="23">
        <v>3.5000000000000003E-2</v>
      </c>
      <c r="AB105">
        <f t="shared" si="13"/>
        <v>3.5000000000000004</v>
      </c>
      <c r="AC105">
        <v>80</v>
      </c>
      <c r="AD105">
        <v>1153347</v>
      </c>
      <c r="AE105" t="s">
        <v>860</v>
      </c>
      <c r="AF105" t="s">
        <v>160</v>
      </c>
      <c r="AG105" t="s">
        <v>310</v>
      </c>
      <c r="AH105" t="s">
        <v>311</v>
      </c>
      <c r="AI105" t="s">
        <v>861</v>
      </c>
      <c r="AJ105" t="s">
        <v>2094</v>
      </c>
      <c r="AK105" t="s">
        <v>862</v>
      </c>
      <c r="AL105"/>
      <c r="AM105"/>
      <c r="AN105"/>
      <c r="AO105"/>
      <c r="AP105"/>
      <c r="AQ105"/>
    </row>
    <row r="106" spans="1:43" s="6" customFormat="1" ht="20.100000000000001" customHeight="1" x14ac:dyDescent="0.3">
      <c r="A106" s="31"/>
      <c r="B106" s="31">
        <v>6</v>
      </c>
      <c r="C106" s="31" t="s">
        <v>1788</v>
      </c>
      <c r="D106" s="31" t="s">
        <v>1787</v>
      </c>
      <c r="E106" s="31" t="s">
        <v>349</v>
      </c>
      <c r="F106" s="31" t="s">
        <v>2251</v>
      </c>
      <c r="G106" t="s">
        <v>1789</v>
      </c>
      <c r="H106" t="s">
        <v>232</v>
      </c>
      <c r="I106" t="s">
        <v>1</v>
      </c>
      <c r="J106" t="s">
        <v>204</v>
      </c>
      <c r="K106" t="s">
        <v>32</v>
      </c>
      <c r="L106">
        <v>0</v>
      </c>
      <c r="M106" t="s">
        <v>160</v>
      </c>
      <c r="N106" s="11"/>
      <c r="O106" s="1" t="s">
        <v>160</v>
      </c>
      <c r="P106" s="1">
        <v>46278</v>
      </c>
      <c r="Q106" s="1">
        <v>44881</v>
      </c>
      <c r="R106" s="1">
        <v>46121</v>
      </c>
      <c r="S106">
        <v>118</v>
      </c>
      <c r="T106">
        <v>1096</v>
      </c>
      <c r="U106">
        <v>2</v>
      </c>
      <c r="V106" s="4">
        <v>12785</v>
      </c>
      <c r="W106" s="11" t="s">
        <v>44</v>
      </c>
      <c r="X106" s="11" t="s">
        <v>3199</v>
      </c>
      <c r="Y106" s="10">
        <v>3.7199999999999997E-2</v>
      </c>
      <c r="Z106">
        <f t="shared" si="12"/>
        <v>3.7199999999999998</v>
      </c>
      <c r="AA106" s="23">
        <v>3.3700000000000001E-2</v>
      </c>
      <c r="AB106">
        <f t="shared" si="13"/>
        <v>3.37</v>
      </c>
      <c r="AC106">
        <v>101</v>
      </c>
      <c r="AD106">
        <v>1153347</v>
      </c>
      <c r="AE106" t="s">
        <v>860</v>
      </c>
      <c r="AF106" t="s">
        <v>160</v>
      </c>
      <c r="AG106" t="s">
        <v>310</v>
      </c>
      <c r="AH106" t="s">
        <v>311</v>
      </c>
      <c r="AI106" t="s">
        <v>861</v>
      </c>
      <c r="AJ106" t="s">
        <v>2094</v>
      </c>
      <c r="AK106" t="s">
        <v>862</v>
      </c>
      <c r="AL106"/>
      <c r="AM106"/>
      <c r="AN106"/>
      <c r="AO106"/>
      <c r="AP106"/>
      <c r="AQ106"/>
    </row>
    <row r="107" spans="1:43" s="6" customFormat="1" ht="20.100000000000001" customHeight="1" x14ac:dyDescent="0.3">
      <c r="A107" s="31"/>
      <c r="B107" s="31">
        <v>6</v>
      </c>
      <c r="C107" s="31" t="s">
        <v>1795</v>
      </c>
      <c r="D107" s="31" t="s">
        <v>1794</v>
      </c>
      <c r="E107" s="31" t="s">
        <v>2262</v>
      </c>
      <c r="F107" s="31" t="s">
        <v>2263</v>
      </c>
      <c r="G107" t="s">
        <v>30</v>
      </c>
      <c r="H107" t="s">
        <v>232</v>
      </c>
      <c r="I107" t="s">
        <v>1</v>
      </c>
      <c r="J107" t="s">
        <v>204</v>
      </c>
      <c r="K107" t="s">
        <v>32</v>
      </c>
      <c r="L107">
        <v>0</v>
      </c>
      <c r="M107" t="s">
        <v>160</v>
      </c>
      <c r="N107"/>
      <c r="O107" t="s">
        <v>160</v>
      </c>
      <c r="P107" s="1">
        <v>46158</v>
      </c>
      <c r="Q107" s="1">
        <v>44898</v>
      </c>
      <c r="R107" s="1">
        <v>46020</v>
      </c>
      <c r="S107">
        <v>97</v>
      </c>
      <c r="T107">
        <v>1141</v>
      </c>
      <c r="U107">
        <v>2</v>
      </c>
      <c r="V107" s="4">
        <v>10495</v>
      </c>
      <c r="W107" t="s">
        <v>44</v>
      </c>
      <c r="X107" t="s">
        <v>3560</v>
      </c>
      <c r="Y107" s="10">
        <v>4.0099999999999997E-2</v>
      </c>
      <c r="Z107">
        <f t="shared" si="12"/>
        <v>4.01</v>
      </c>
      <c r="AA107" s="23">
        <v>3.5200000000000002E-2</v>
      </c>
      <c r="AB107">
        <f t="shared" si="13"/>
        <v>3.52</v>
      </c>
      <c r="AC107">
        <v>69</v>
      </c>
      <c r="AD107">
        <v>1172874</v>
      </c>
      <c r="AE107" t="s">
        <v>449</v>
      </c>
      <c r="AF107" t="s">
        <v>1351</v>
      </c>
      <c r="AG107" t="s">
        <v>217</v>
      </c>
      <c r="AH107" t="s">
        <v>159</v>
      </c>
      <c r="AI107" t="s">
        <v>1352</v>
      </c>
      <c r="AJ107" t="s">
        <v>2034</v>
      </c>
      <c r="AK107" t="s">
        <v>1353</v>
      </c>
      <c r="AL107"/>
      <c r="AM107"/>
      <c r="AN107"/>
      <c r="AO107"/>
      <c r="AP107"/>
      <c r="AQ107"/>
    </row>
    <row r="108" spans="1:43" s="6" customFormat="1" ht="20.100000000000001" customHeight="1" x14ac:dyDescent="0.3">
      <c r="A108" s="31"/>
      <c r="B108" s="31">
        <v>6</v>
      </c>
      <c r="C108" s="31" t="s">
        <v>1739</v>
      </c>
      <c r="D108" s="31" t="s">
        <v>1738</v>
      </c>
      <c r="E108" s="31" t="s">
        <v>2186</v>
      </c>
      <c r="F108" s="31" t="s">
        <v>2256</v>
      </c>
      <c r="G108" t="s">
        <v>1502</v>
      </c>
      <c r="H108" t="s">
        <v>232</v>
      </c>
      <c r="I108" t="s">
        <v>1</v>
      </c>
      <c r="J108" t="s">
        <v>204</v>
      </c>
      <c r="K108" t="s">
        <v>32</v>
      </c>
      <c r="L108">
        <v>0</v>
      </c>
      <c r="M108" t="s">
        <v>160</v>
      </c>
      <c r="N108" s="11"/>
      <c r="O108" s="1" t="s">
        <v>160</v>
      </c>
      <c r="P108" s="1">
        <v>46084</v>
      </c>
      <c r="Q108" s="1">
        <v>44805</v>
      </c>
      <c r="R108" s="1">
        <v>46058</v>
      </c>
      <c r="S108">
        <v>96</v>
      </c>
      <c r="T108">
        <v>1035</v>
      </c>
      <c r="U108">
        <v>2</v>
      </c>
      <c r="V108" s="4">
        <v>7264</v>
      </c>
      <c r="W108" s="11" t="s">
        <v>44</v>
      </c>
      <c r="X108" s="11" t="s">
        <v>3509</v>
      </c>
      <c r="Y108" s="10">
        <v>3.95E-2</v>
      </c>
      <c r="Z108">
        <f t="shared" si="12"/>
        <v>3.95</v>
      </c>
      <c r="AA108" s="23">
        <v>3.4500000000000003E-2</v>
      </c>
      <c r="AB108">
        <f t="shared" si="13"/>
        <v>3.45</v>
      </c>
      <c r="AC108">
        <v>54</v>
      </c>
      <c r="AD108">
        <v>1163803</v>
      </c>
      <c r="AE108" t="s">
        <v>909</v>
      </c>
      <c r="AF108" t="s">
        <v>465</v>
      </c>
      <c r="AG108" t="s">
        <v>310</v>
      </c>
      <c r="AH108" t="s">
        <v>311</v>
      </c>
      <c r="AI108" t="s">
        <v>910</v>
      </c>
      <c r="AJ108" t="s">
        <v>2021</v>
      </c>
      <c r="AK108" t="s">
        <v>2594</v>
      </c>
      <c r="AL108"/>
      <c r="AM108"/>
      <c r="AN108"/>
      <c r="AO108"/>
      <c r="AP108"/>
      <c r="AQ108"/>
    </row>
    <row r="109" spans="1:43" s="6" customFormat="1" ht="20.100000000000001" customHeight="1" x14ac:dyDescent="0.3">
      <c r="A109" s="31"/>
      <c r="B109" s="31">
        <v>6</v>
      </c>
      <c r="C109" s="31" t="s">
        <v>626</v>
      </c>
      <c r="D109" s="31" t="s">
        <v>1755</v>
      </c>
      <c r="E109" s="31" t="s">
        <v>2186</v>
      </c>
      <c r="F109" s="31" t="s">
        <v>2243</v>
      </c>
      <c r="G109" t="s">
        <v>1585</v>
      </c>
      <c r="H109" t="s">
        <v>232</v>
      </c>
      <c r="I109" t="s">
        <v>1</v>
      </c>
      <c r="J109" t="s">
        <v>204</v>
      </c>
      <c r="K109" t="s">
        <v>32</v>
      </c>
      <c r="L109">
        <v>0</v>
      </c>
      <c r="M109" t="s">
        <v>160</v>
      </c>
      <c r="N109" s="11"/>
      <c r="O109" s="1" t="s">
        <v>160</v>
      </c>
      <c r="P109" s="1">
        <v>45786</v>
      </c>
      <c r="Q109" s="1">
        <v>44834</v>
      </c>
      <c r="R109" s="1">
        <v>46088</v>
      </c>
      <c r="S109">
        <v>102</v>
      </c>
      <c r="T109">
        <v>1081</v>
      </c>
      <c r="U109">
        <v>2</v>
      </c>
      <c r="V109" s="4">
        <v>7526</v>
      </c>
      <c r="W109" s="11" t="s">
        <v>44</v>
      </c>
      <c r="X109" s="11" t="s">
        <v>3510</v>
      </c>
      <c r="Y109" s="10">
        <v>4.6300000000000001E-2</v>
      </c>
      <c r="Z109">
        <f t="shared" si="12"/>
        <v>4.63</v>
      </c>
      <c r="AA109" s="23">
        <v>4.0599999999999997E-2</v>
      </c>
      <c r="AB109">
        <f t="shared" si="13"/>
        <v>4.0599999999999996</v>
      </c>
      <c r="AC109">
        <v>56</v>
      </c>
      <c r="AD109">
        <v>1163803</v>
      </c>
      <c r="AE109" t="s">
        <v>909</v>
      </c>
      <c r="AF109" t="s">
        <v>465</v>
      </c>
      <c r="AG109" t="s">
        <v>310</v>
      </c>
      <c r="AH109" t="s">
        <v>311</v>
      </c>
      <c r="AI109" t="s">
        <v>910</v>
      </c>
      <c r="AJ109" t="s">
        <v>2021</v>
      </c>
      <c r="AK109" t="s">
        <v>2594</v>
      </c>
      <c r="AL109"/>
      <c r="AM109"/>
      <c r="AN109"/>
      <c r="AO109"/>
      <c r="AP109"/>
      <c r="AQ109"/>
    </row>
    <row r="110" spans="1:43" s="6" customFormat="1" ht="20.100000000000001" customHeight="1" x14ac:dyDescent="0.3">
      <c r="A110" s="31"/>
      <c r="B110" s="31">
        <v>6</v>
      </c>
      <c r="C110" s="31" t="s">
        <v>1817</v>
      </c>
      <c r="D110" s="31" t="s">
        <v>1816</v>
      </c>
      <c r="E110" s="31" t="s">
        <v>2186</v>
      </c>
      <c r="F110" s="31" t="s">
        <v>2297</v>
      </c>
      <c r="G110" t="s">
        <v>30</v>
      </c>
      <c r="H110" t="s">
        <v>232</v>
      </c>
      <c r="I110" t="s">
        <v>1</v>
      </c>
      <c r="J110" t="s">
        <v>204</v>
      </c>
      <c r="K110" t="s">
        <v>32</v>
      </c>
      <c r="L110">
        <v>0</v>
      </c>
      <c r="M110" t="s">
        <v>160</v>
      </c>
      <c r="N110" s="11"/>
      <c r="O110" s="1" t="s">
        <v>160</v>
      </c>
      <c r="P110" s="1">
        <v>45981</v>
      </c>
      <c r="Q110" s="1">
        <v>44966</v>
      </c>
      <c r="R110" s="1">
        <v>46270</v>
      </c>
      <c r="S110">
        <v>102</v>
      </c>
      <c r="T110">
        <v>1160</v>
      </c>
      <c r="U110">
        <v>2</v>
      </c>
      <c r="V110" s="4">
        <v>5649</v>
      </c>
      <c r="W110" s="11" t="s">
        <v>44</v>
      </c>
      <c r="X110" s="11" t="s">
        <v>3511</v>
      </c>
      <c r="Y110" s="10">
        <v>3.6799999999999999E-2</v>
      </c>
      <c r="Z110">
        <f t="shared" si="12"/>
        <v>3.6799999999999997</v>
      </c>
      <c r="AA110" s="23">
        <v>3.4700000000000002E-2</v>
      </c>
      <c r="AB110">
        <f t="shared" si="13"/>
        <v>3.47</v>
      </c>
      <c r="AC110">
        <v>78</v>
      </c>
      <c r="AD110">
        <v>1163803</v>
      </c>
      <c r="AE110" t="s">
        <v>909</v>
      </c>
      <c r="AF110" t="s">
        <v>465</v>
      </c>
      <c r="AG110" t="s">
        <v>310</v>
      </c>
      <c r="AH110" t="s">
        <v>311</v>
      </c>
      <c r="AI110" t="s">
        <v>910</v>
      </c>
      <c r="AJ110" t="s">
        <v>2021</v>
      </c>
      <c r="AK110" t="s">
        <v>2594</v>
      </c>
    </row>
    <row r="111" spans="1:43" s="6" customFormat="1" ht="20.100000000000001" customHeight="1" x14ac:dyDescent="0.3">
      <c r="A111" s="31"/>
      <c r="B111" s="31">
        <v>6</v>
      </c>
      <c r="C111" s="31" t="s">
        <v>787</v>
      </c>
      <c r="D111" s="31" t="s">
        <v>786</v>
      </c>
      <c r="E111" s="31" t="s">
        <v>1206</v>
      </c>
      <c r="F111" s="31" t="s">
        <v>1207</v>
      </c>
      <c r="G111" t="s">
        <v>788</v>
      </c>
      <c r="H111" t="s">
        <v>232</v>
      </c>
      <c r="I111" t="s">
        <v>1</v>
      </c>
      <c r="J111" t="s">
        <v>204</v>
      </c>
      <c r="K111" t="s">
        <v>32</v>
      </c>
      <c r="L111">
        <v>0</v>
      </c>
      <c r="M111" t="s">
        <v>160</v>
      </c>
      <c r="N111" s="11"/>
      <c r="O111" s="1" t="s">
        <v>160</v>
      </c>
      <c r="P111" s="1">
        <v>46203</v>
      </c>
      <c r="Q111" s="1">
        <v>44928</v>
      </c>
      <c r="R111" s="1">
        <v>46104</v>
      </c>
      <c r="S111">
        <v>110</v>
      </c>
      <c r="T111">
        <v>1087</v>
      </c>
      <c r="U111">
        <v>2</v>
      </c>
      <c r="V111" s="4">
        <v>10117</v>
      </c>
      <c r="W111" s="11" t="s">
        <v>44</v>
      </c>
      <c r="X111" s="11" t="s">
        <v>3525</v>
      </c>
      <c r="Y111" s="10">
        <v>3.7900000000000003E-2</v>
      </c>
      <c r="Z111">
        <f t="shared" si="12"/>
        <v>3.7900000000000005</v>
      </c>
      <c r="AA111" s="23">
        <v>3.5900000000000001E-2</v>
      </c>
      <c r="AB111">
        <f t="shared" si="13"/>
        <v>3.5900000000000003</v>
      </c>
      <c r="AC111">
        <v>80</v>
      </c>
      <c r="AD111">
        <v>1154689</v>
      </c>
      <c r="AE111" t="s">
        <v>428</v>
      </c>
      <c r="AF111" t="s">
        <v>429</v>
      </c>
      <c r="AG111" t="s">
        <v>217</v>
      </c>
      <c r="AH111" t="s">
        <v>159</v>
      </c>
      <c r="AI111" t="s">
        <v>430</v>
      </c>
      <c r="AJ111" t="s">
        <v>1002</v>
      </c>
      <c r="AK111" t="s">
        <v>431</v>
      </c>
      <c r="AL111"/>
      <c r="AM111"/>
      <c r="AN111"/>
      <c r="AO111"/>
      <c r="AP111"/>
      <c r="AQ111"/>
    </row>
    <row r="112" spans="1:43" s="6" customFormat="1" ht="20.100000000000001" customHeight="1" x14ac:dyDescent="0.3">
      <c r="A112" s="31"/>
      <c r="B112" s="31">
        <v>6</v>
      </c>
      <c r="C112" s="31" t="s">
        <v>792</v>
      </c>
      <c r="D112" s="31" t="s">
        <v>791</v>
      </c>
      <c r="E112" s="31" t="s">
        <v>1206</v>
      </c>
      <c r="F112" s="31" t="s">
        <v>1208</v>
      </c>
      <c r="G112" t="s">
        <v>176</v>
      </c>
      <c r="H112" t="s">
        <v>232</v>
      </c>
      <c r="I112" t="s">
        <v>1</v>
      </c>
      <c r="J112" t="s">
        <v>204</v>
      </c>
      <c r="K112" t="s">
        <v>32</v>
      </c>
      <c r="L112">
        <v>0</v>
      </c>
      <c r="M112" t="s">
        <v>160</v>
      </c>
      <c r="N112" s="11"/>
      <c r="O112" s="1" t="s">
        <v>160</v>
      </c>
      <c r="P112" s="1">
        <v>45954</v>
      </c>
      <c r="Q112" s="1">
        <v>44953</v>
      </c>
      <c r="R112" s="1">
        <v>46245</v>
      </c>
      <c r="S112">
        <v>101</v>
      </c>
      <c r="T112">
        <v>1090</v>
      </c>
      <c r="U112">
        <v>2</v>
      </c>
      <c r="V112" s="4">
        <v>6161</v>
      </c>
      <c r="W112" s="11" t="s">
        <v>44</v>
      </c>
      <c r="X112" s="11" t="s">
        <v>3526</v>
      </c>
      <c r="Y112" s="10">
        <v>4.1200000000000001E-2</v>
      </c>
      <c r="Z112">
        <f t="shared" si="12"/>
        <v>4.12</v>
      </c>
      <c r="AA112" s="23">
        <v>3.3099999999999997E-2</v>
      </c>
      <c r="AB112">
        <f t="shared" si="13"/>
        <v>3.3099999999999996</v>
      </c>
      <c r="AC112">
        <v>72</v>
      </c>
      <c r="AD112">
        <v>1154689</v>
      </c>
      <c r="AE112" t="s">
        <v>428</v>
      </c>
      <c r="AF112" t="s">
        <v>429</v>
      </c>
      <c r="AG112" t="s">
        <v>217</v>
      </c>
      <c r="AH112" t="s">
        <v>159</v>
      </c>
      <c r="AI112" t="s">
        <v>430</v>
      </c>
      <c r="AJ112" t="s">
        <v>1002</v>
      </c>
      <c r="AK112" t="s">
        <v>431</v>
      </c>
      <c r="AL112"/>
      <c r="AM112"/>
      <c r="AN112"/>
      <c r="AO112"/>
      <c r="AP112"/>
      <c r="AQ112"/>
    </row>
    <row r="113" spans="1:43" s="6" customFormat="1" ht="20.100000000000001" customHeight="1" x14ac:dyDescent="0.3">
      <c r="A113" s="31"/>
      <c r="B113" s="31">
        <v>6</v>
      </c>
      <c r="C113" s="31" t="s">
        <v>798</v>
      </c>
      <c r="D113" s="31" t="s">
        <v>797</v>
      </c>
      <c r="E113" s="31" t="s">
        <v>1206</v>
      </c>
      <c r="F113" s="31" t="s">
        <v>1209</v>
      </c>
      <c r="G113" t="s">
        <v>188</v>
      </c>
      <c r="H113" t="s">
        <v>232</v>
      </c>
      <c r="I113" t="s">
        <v>1</v>
      </c>
      <c r="J113" t="s">
        <v>204</v>
      </c>
      <c r="K113" t="s">
        <v>32</v>
      </c>
      <c r="L113">
        <v>0</v>
      </c>
      <c r="M113" t="s">
        <v>160</v>
      </c>
      <c r="N113" s="11"/>
      <c r="O113" s="1" t="s">
        <v>160</v>
      </c>
      <c r="P113" s="1">
        <v>46164</v>
      </c>
      <c r="Q113" s="1">
        <v>44955</v>
      </c>
      <c r="R113" s="1">
        <v>46108</v>
      </c>
      <c r="S113">
        <v>111</v>
      </c>
      <c r="T113">
        <v>1215</v>
      </c>
      <c r="U113">
        <v>2</v>
      </c>
      <c r="V113" s="4">
        <v>9740</v>
      </c>
      <c r="W113" s="11" t="s">
        <v>44</v>
      </c>
      <c r="X113" s="11" t="s">
        <v>3527</v>
      </c>
      <c r="Y113" s="10">
        <v>4.1099999999999998E-2</v>
      </c>
      <c r="Z113">
        <f t="shared" si="12"/>
        <v>4.1099999999999994</v>
      </c>
      <c r="AA113" s="23">
        <v>3.7100000000000001E-2</v>
      </c>
      <c r="AB113">
        <f t="shared" si="13"/>
        <v>3.71</v>
      </c>
      <c r="AC113">
        <v>75</v>
      </c>
      <c r="AD113">
        <v>1154689</v>
      </c>
      <c r="AE113" t="s">
        <v>428</v>
      </c>
      <c r="AF113" t="s">
        <v>429</v>
      </c>
      <c r="AG113" t="s">
        <v>217</v>
      </c>
      <c r="AH113" t="s">
        <v>159</v>
      </c>
      <c r="AI113" t="s">
        <v>430</v>
      </c>
      <c r="AJ113" t="s">
        <v>1002</v>
      </c>
      <c r="AK113" t="s">
        <v>431</v>
      </c>
    </row>
    <row r="114" spans="1:43" s="6" customFormat="1" ht="20.100000000000001" customHeight="1" x14ac:dyDescent="0.3">
      <c r="A114" s="31"/>
      <c r="B114" s="31">
        <v>6</v>
      </c>
      <c r="C114" s="31" t="s">
        <v>155</v>
      </c>
      <c r="D114" s="31" t="s">
        <v>1672</v>
      </c>
      <c r="E114" s="31" t="s">
        <v>2292</v>
      </c>
      <c r="F114" s="31" t="s">
        <v>2293</v>
      </c>
      <c r="G114" t="s">
        <v>187</v>
      </c>
      <c r="H114" t="s">
        <v>232</v>
      </c>
      <c r="I114" t="s">
        <v>1</v>
      </c>
      <c r="J114" t="s">
        <v>204</v>
      </c>
      <c r="K114" t="s">
        <v>32</v>
      </c>
      <c r="L114">
        <v>0</v>
      </c>
      <c r="M114" t="s">
        <v>160</v>
      </c>
      <c r="N114"/>
      <c r="O114" t="s">
        <v>160</v>
      </c>
      <c r="P114" s="1">
        <v>46084</v>
      </c>
      <c r="Q114" s="1">
        <v>44524</v>
      </c>
      <c r="R114" s="1">
        <v>45995</v>
      </c>
      <c r="S114">
        <v>99</v>
      </c>
      <c r="T114">
        <v>1072</v>
      </c>
      <c r="U114">
        <v>2</v>
      </c>
      <c r="V114" s="4">
        <v>9284</v>
      </c>
      <c r="W114" t="s">
        <v>44</v>
      </c>
      <c r="X114" t="s">
        <v>3397</v>
      </c>
      <c r="Y114" s="10">
        <v>3.5799999999999998E-2</v>
      </c>
      <c r="Z114">
        <f t="shared" si="12"/>
        <v>3.58</v>
      </c>
      <c r="AA114" s="23">
        <v>3.0700000000000002E-2</v>
      </c>
      <c r="AB114">
        <f t="shared" si="13"/>
        <v>3.0700000000000003</v>
      </c>
      <c r="AC114">
        <v>61</v>
      </c>
      <c r="AD114">
        <v>1158168</v>
      </c>
      <c r="AE114" t="s">
        <v>1361</v>
      </c>
      <c r="AF114" t="s">
        <v>214</v>
      </c>
      <c r="AG114" t="s">
        <v>404</v>
      </c>
      <c r="AH114" t="s">
        <v>405</v>
      </c>
      <c r="AI114" t="s">
        <v>1427</v>
      </c>
      <c r="AJ114" t="s">
        <v>2069</v>
      </c>
      <c r="AK114" t="s">
        <v>1428</v>
      </c>
      <c r="AL114"/>
      <c r="AM114"/>
      <c r="AN114"/>
      <c r="AO114"/>
      <c r="AP114"/>
      <c r="AQ114"/>
    </row>
    <row r="115" spans="1:43" ht="20.100000000000001" customHeight="1" x14ac:dyDescent="0.3">
      <c r="A115" s="30" t="s">
        <v>4134</v>
      </c>
      <c r="B115" s="30"/>
      <c r="C115" s="30"/>
      <c r="D115" s="31"/>
      <c r="E115" s="31"/>
      <c r="F115" s="31"/>
      <c r="P115" s="1"/>
      <c r="Q115" s="1"/>
      <c r="R115" s="1"/>
      <c r="V115"/>
      <c r="X115" s="11"/>
      <c r="Z115">
        <f t="shared" si="8"/>
        <v>0</v>
      </c>
      <c r="AA115"/>
      <c r="AB115">
        <f t="shared" si="9"/>
        <v>0</v>
      </c>
    </row>
    <row r="116" spans="1:43" s="6" customFormat="1" ht="20.100000000000001" customHeight="1" x14ac:dyDescent="0.3">
      <c r="A116" s="31"/>
      <c r="B116" s="31">
        <v>7</v>
      </c>
      <c r="C116" s="31" t="s">
        <v>2724</v>
      </c>
      <c r="D116" s="31" t="s">
        <v>2723</v>
      </c>
      <c r="E116" s="31" t="s">
        <v>2074</v>
      </c>
      <c r="F116" s="31" t="s">
        <v>3657</v>
      </c>
      <c r="G116" t="s">
        <v>2725</v>
      </c>
      <c r="H116" t="s">
        <v>232</v>
      </c>
      <c r="I116" t="s">
        <v>1</v>
      </c>
      <c r="J116" t="s">
        <v>204</v>
      </c>
      <c r="K116" t="s">
        <v>32</v>
      </c>
      <c r="L116">
        <v>0</v>
      </c>
      <c r="M116" t="s">
        <v>160</v>
      </c>
      <c r="N116"/>
      <c r="O116" t="s">
        <v>160</v>
      </c>
      <c r="P116" s="1">
        <v>46118</v>
      </c>
      <c r="Q116" s="1">
        <v>45172</v>
      </c>
      <c r="R116" s="1">
        <v>46056</v>
      </c>
      <c r="S116">
        <v>105</v>
      </c>
      <c r="T116">
        <v>1015</v>
      </c>
      <c r="U116">
        <v>1</v>
      </c>
      <c r="V116" s="4">
        <v>3613</v>
      </c>
      <c r="W116" t="s">
        <v>2014</v>
      </c>
      <c r="X116" t="s">
        <v>3623</v>
      </c>
      <c r="Y116" s="10">
        <v>3.8399999999999997E-2</v>
      </c>
      <c r="Z116">
        <f t="shared" ref="Z116:Z133" si="14">Y116*100</f>
        <v>3.84</v>
      </c>
      <c r="AA116" s="23">
        <v>3.3700000000000001E-2</v>
      </c>
      <c r="AB116">
        <f t="shared" ref="AB116:AB133" si="15">AA116*100</f>
        <v>3.37</v>
      </c>
      <c r="AC116">
        <v>0</v>
      </c>
      <c r="AD116">
        <v>1164923</v>
      </c>
      <c r="AE116" t="s">
        <v>1391</v>
      </c>
      <c r="AF116" t="s">
        <v>1392</v>
      </c>
      <c r="AG116" t="s">
        <v>906</v>
      </c>
      <c r="AH116" t="s">
        <v>907</v>
      </c>
      <c r="AI116" t="s">
        <v>1393</v>
      </c>
      <c r="AJ116" t="s">
        <v>2105</v>
      </c>
      <c r="AK116" t="s">
        <v>1394</v>
      </c>
      <c r="AL116"/>
      <c r="AM116"/>
      <c r="AN116"/>
      <c r="AO116"/>
      <c r="AP116"/>
      <c r="AQ116"/>
    </row>
    <row r="117" spans="1:43" s="6" customFormat="1" ht="20.100000000000001" customHeight="1" x14ac:dyDescent="0.3">
      <c r="A117" s="31"/>
      <c r="B117" s="31">
        <v>7</v>
      </c>
      <c r="C117" s="31" t="s">
        <v>1746</v>
      </c>
      <c r="D117" s="31" t="s">
        <v>1745</v>
      </c>
      <c r="E117" s="31" t="s">
        <v>350</v>
      </c>
      <c r="F117" s="31" t="s">
        <v>2246</v>
      </c>
      <c r="G117" t="s">
        <v>120</v>
      </c>
      <c r="H117" t="s">
        <v>232</v>
      </c>
      <c r="I117" t="s">
        <v>1</v>
      </c>
      <c r="J117" t="s">
        <v>204</v>
      </c>
      <c r="K117" t="s">
        <v>32</v>
      </c>
      <c r="L117">
        <v>0</v>
      </c>
      <c r="M117" t="s">
        <v>160</v>
      </c>
      <c r="N117"/>
      <c r="O117" t="s">
        <v>160</v>
      </c>
      <c r="P117" s="1">
        <v>45992</v>
      </c>
      <c r="Q117" s="1">
        <v>44818</v>
      </c>
      <c r="R117" s="1">
        <v>45913</v>
      </c>
      <c r="S117">
        <v>108</v>
      </c>
      <c r="T117">
        <v>1075</v>
      </c>
      <c r="U117">
        <v>1</v>
      </c>
      <c r="V117" s="4">
        <v>5191</v>
      </c>
      <c r="W117" t="s">
        <v>2016</v>
      </c>
      <c r="X117" t="s">
        <v>3507</v>
      </c>
      <c r="Y117" s="10">
        <v>3.7400000000000003E-2</v>
      </c>
      <c r="Z117">
        <f t="shared" si="14"/>
        <v>3.74</v>
      </c>
      <c r="AA117" s="23">
        <v>3.2000000000000001E-2</v>
      </c>
      <c r="AB117">
        <f t="shared" si="15"/>
        <v>3.2</v>
      </c>
      <c r="AC117">
        <v>0</v>
      </c>
      <c r="AD117">
        <v>1164572</v>
      </c>
      <c r="AE117" t="s">
        <v>1525</v>
      </c>
      <c r="AF117" t="s">
        <v>1526</v>
      </c>
      <c r="AG117" t="s">
        <v>1370</v>
      </c>
      <c r="AH117" t="s">
        <v>1371</v>
      </c>
      <c r="AI117" t="s">
        <v>1369</v>
      </c>
      <c r="AJ117" t="s">
        <v>2117</v>
      </c>
      <c r="AK117" t="s">
        <v>1527</v>
      </c>
      <c r="AL117"/>
      <c r="AM117"/>
      <c r="AN117"/>
      <c r="AO117"/>
      <c r="AP117"/>
      <c r="AQ117"/>
    </row>
    <row r="118" spans="1:43" s="6" customFormat="1" ht="20.100000000000001" customHeight="1" x14ac:dyDescent="0.3">
      <c r="A118" s="31"/>
      <c r="B118" s="31">
        <v>7</v>
      </c>
      <c r="C118" s="31" t="s">
        <v>2705</v>
      </c>
      <c r="D118" s="31" t="s">
        <v>2704</v>
      </c>
      <c r="E118" s="31" t="s">
        <v>198</v>
      </c>
      <c r="F118" s="31" t="s">
        <v>3873</v>
      </c>
      <c r="G118" t="s">
        <v>823</v>
      </c>
      <c r="H118" t="s">
        <v>232</v>
      </c>
      <c r="I118" t="s">
        <v>1</v>
      </c>
      <c r="J118" t="s">
        <v>204</v>
      </c>
      <c r="K118" t="s">
        <v>32</v>
      </c>
      <c r="L118">
        <v>0</v>
      </c>
      <c r="M118" t="s">
        <v>160</v>
      </c>
      <c r="N118"/>
      <c r="O118" t="s">
        <v>160</v>
      </c>
      <c r="P118" s="1">
        <v>46197</v>
      </c>
      <c r="Q118" s="1">
        <v>45145</v>
      </c>
      <c r="R118" s="1">
        <v>46063</v>
      </c>
      <c r="S118">
        <v>111</v>
      </c>
      <c r="T118">
        <v>987</v>
      </c>
      <c r="U118">
        <v>1</v>
      </c>
      <c r="V118" s="4">
        <v>4466</v>
      </c>
      <c r="W118" t="s">
        <v>2014</v>
      </c>
      <c r="X118" t="s">
        <v>3640</v>
      </c>
      <c r="Y118" s="10">
        <v>3.9899999999999998E-2</v>
      </c>
      <c r="Z118">
        <f t="shared" si="14"/>
        <v>3.9899999999999998</v>
      </c>
      <c r="AA118" s="23">
        <v>3.1399999999999997E-2</v>
      </c>
      <c r="AB118">
        <f t="shared" si="15"/>
        <v>3.1399999999999997</v>
      </c>
      <c r="AC118">
        <v>0</v>
      </c>
      <c r="AD118">
        <v>1158168</v>
      </c>
      <c r="AE118" t="s">
        <v>1361</v>
      </c>
      <c r="AF118" t="s">
        <v>214</v>
      </c>
      <c r="AG118" t="s">
        <v>404</v>
      </c>
      <c r="AH118" t="s">
        <v>405</v>
      </c>
      <c r="AI118" t="s">
        <v>1427</v>
      </c>
      <c r="AJ118" t="s">
        <v>2069</v>
      </c>
      <c r="AK118" t="s">
        <v>1428</v>
      </c>
      <c r="AL118"/>
      <c r="AM118"/>
      <c r="AN118"/>
      <c r="AO118"/>
      <c r="AP118"/>
      <c r="AQ118"/>
    </row>
    <row r="119" spans="1:43" s="6" customFormat="1" ht="20.100000000000001" customHeight="1" x14ac:dyDescent="0.3">
      <c r="A119" s="31"/>
      <c r="B119" s="31">
        <v>7</v>
      </c>
      <c r="C119" s="31" t="s">
        <v>97</v>
      </c>
      <c r="D119" s="31" t="s">
        <v>1813</v>
      </c>
      <c r="E119" s="31" t="s">
        <v>1039</v>
      </c>
      <c r="F119" s="31" t="s">
        <v>2268</v>
      </c>
      <c r="G119" t="s">
        <v>36</v>
      </c>
      <c r="H119" t="s">
        <v>232</v>
      </c>
      <c r="I119" t="s">
        <v>1</v>
      </c>
      <c r="J119" t="s">
        <v>204</v>
      </c>
      <c r="K119" t="s">
        <v>32</v>
      </c>
      <c r="L119">
        <v>0</v>
      </c>
      <c r="M119" t="s">
        <v>160</v>
      </c>
      <c r="N119"/>
      <c r="O119" t="s">
        <v>160</v>
      </c>
      <c r="P119" s="1">
        <v>45997</v>
      </c>
      <c r="Q119" s="1">
        <v>44951</v>
      </c>
      <c r="R119" s="1">
        <v>45909</v>
      </c>
      <c r="S119">
        <v>113</v>
      </c>
      <c r="T119">
        <v>1133</v>
      </c>
      <c r="U119">
        <v>1</v>
      </c>
      <c r="V119" s="4">
        <v>4399</v>
      </c>
      <c r="W119">
        <v>0</v>
      </c>
      <c r="X119">
        <v>0</v>
      </c>
      <c r="Y119" s="10">
        <v>0</v>
      </c>
      <c r="Z119">
        <f t="shared" si="14"/>
        <v>0</v>
      </c>
      <c r="AA119" s="23">
        <v>0</v>
      </c>
      <c r="AB119">
        <f t="shared" si="15"/>
        <v>0</v>
      </c>
      <c r="AC119">
        <v>0</v>
      </c>
      <c r="AD119">
        <v>1155150</v>
      </c>
      <c r="AE119" t="s">
        <v>414</v>
      </c>
      <c r="AF119" t="s">
        <v>1384</v>
      </c>
      <c r="AG119" t="s">
        <v>416</v>
      </c>
      <c r="AH119" t="s">
        <v>417</v>
      </c>
      <c r="AI119" t="s">
        <v>1385</v>
      </c>
      <c r="AJ119" t="s">
        <v>2036</v>
      </c>
      <c r="AK119" t="s">
        <v>1386</v>
      </c>
      <c r="AL119"/>
      <c r="AM119"/>
      <c r="AN119"/>
      <c r="AO119"/>
      <c r="AP119"/>
      <c r="AQ119"/>
    </row>
    <row r="120" spans="1:43" s="6" customFormat="1" ht="20.100000000000001" customHeight="1" x14ac:dyDescent="0.3">
      <c r="A120" s="31"/>
      <c r="B120" s="31">
        <v>7</v>
      </c>
      <c r="C120" s="31" t="s">
        <v>2805</v>
      </c>
      <c r="D120" s="31" t="s">
        <v>2804</v>
      </c>
      <c r="E120" s="31" t="s">
        <v>354</v>
      </c>
      <c r="F120" s="31" t="s">
        <v>3819</v>
      </c>
      <c r="G120" t="s">
        <v>2806</v>
      </c>
      <c r="H120" t="s">
        <v>232</v>
      </c>
      <c r="I120" t="s">
        <v>1</v>
      </c>
      <c r="J120" t="s">
        <v>204</v>
      </c>
      <c r="K120" t="s">
        <v>32</v>
      </c>
      <c r="L120">
        <v>0</v>
      </c>
      <c r="M120" t="s">
        <v>160</v>
      </c>
      <c r="N120"/>
      <c r="O120" t="s">
        <v>160</v>
      </c>
      <c r="P120" s="1">
        <v>46002</v>
      </c>
      <c r="Q120" s="1">
        <v>45303</v>
      </c>
      <c r="R120" s="1">
        <v>0</v>
      </c>
      <c r="S120">
        <v>125</v>
      </c>
      <c r="T120">
        <v>1128</v>
      </c>
      <c r="U120">
        <v>1</v>
      </c>
      <c r="V120" s="4">
        <v>0</v>
      </c>
      <c r="W120">
        <v>0</v>
      </c>
      <c r="X120">
        <v>0</v>
      </c>
      <c r="Y120" s="10">
        <v>0</v>
      </c>
      <c r="Z120">
        <f t="shared" si="14"/>
        <v>0</v>
      </c>
      <c r="AA120" s="23">
        <v>0</v>
      </c>
      <c r="AB120">
        <f t="shared" si="15"/>
        <v>0</v>
      </c>
      <c r="AC120">
        <v>0</v>
      </c>
      <c r="AD120">
        <v>1158984</v>
      </c>
      <c r="AE120" t="s">
        <v>1407</v>
      </c>
      <c r="AF120" t="s">
        <v>1408</v>
      </c>
      <c r="AG120" t="s">
        <v>217</v>
      </c>
      <c r="AH120" t="s">
        <v>388</v>
      </c>
      <c r="AI120" t="s">
        <v>1409</v>
      </c>
      <c r="AJ120" t="s">
        <v>2049</v>
      </c>
      <c r="AK120" t="s">
        <v>1410</v>
      </c>
      <c r="AL120"/>
      <c r="AM120"/>
      <c r="AN120"/>
      <c r="AO120"/>
      <c r="AP120"/>
      <c r="AQ120"/>
    </row>
    <row r="121" spans="1:43" s="6" customFormat="1" ht="20.100000000000001" customHeight="1" x14ac:dyDescent="0.3">
      <c r="A121" s="31"/>
      <c r="B121" s="31">
        <v>7</v>
      </c>
      <c r="C121" s="31" t="s">
        <v>2740</v>
      </c>
      <c r="D121" s="31" t="s">
        <v>2739</v>
      </c>
      <c r="E121" s="31" t="s">
        <v>3823</v>
      </c>
      <c r="F121" s="31" t="s">
        <v>3824</v>
      </c>
      <c r="G121" t="s">
        <v>2741</v>
      </c>
      <c r="H121" t="s">
        <v>232</v>
      </c>
      <c r="I121" t="s">
        <v>1</v>
      </c>
      <c r="J121" t="s">
        <v>204</v>
      </c>
      <c r="K121" t="s">
        <v>32</v>
      </c>
      <c r="L121">
        <v>0</v>
      </c>
      <c r="M121" t="s">
        <v>160</v>
      </c>
      <c r="N121" s="11"/>
      <c r="O121" s="1" t="s">
        <v>160</v>
      </c>
      <c r="P121" s="1">
        <v>46081</v>
      </c>
      <c r="Q121" s="1">
        <v>45187</v>
      </c>
      <c r="R121" s="1">
        <v>46015</v>
      </c>
      <c r="S121">
        <v>114</v>
      </c>
      <c r="T121">
        <v>1097</v>
      </c>
      <c r="U121">
        <v>1</v>
      </c>
      <c r="V121" s="4">
        <v>6883</v>
      </c>
      <c r="W121" s="11" t="s">
        <v>126</v>
      </c>
      <c r="X121" s="11" t="s">
        <v>3594</v>
      </c>
      <c r="Y121" s="10">
        <v>3.9100000000000003E-2</v>
      </c>
      <c r="Z121">
        <f t="shared" si="14"/>
        <v>3.91</v>
      </c>
      <c r="AA121" s="23">
        <v>3.2500000000000001E-2</v>
      </c>
      <c r="AB121">
        <f t="shared" si="15"/>
        <v>3.25</v>
      </c>
      <c r="AC121">
        <v>0</v>
      </c>
      <c r="AD121">
        <v>1152913</v>
      </c>
      <c r="AE121" t="s">
        <v>419</v>
      </c>
      <c r="AF121" t="s">
        <v>214</v>
      </c>
      <c r="AG121" t="s">
        <v>397</v>
      </c>
      <c r="AH121" t="s">
        <v>398</v>
      </c>
      <c r="AI121" t="s">
        <v>1399</v>
      </c>
      <c r="AJ121" t="s">
        <v>2052</v>
      </c>
      <c r="AK121" t="s">
        <v>1400</v>
      </c>
    </row>
    <row r="122" spans="1:43" s="6" customFormat="1" ht="20.100000000000001" customHeight="1" x14ac:dyDescent="0.3">
      <c r="A122" s="31"/>
      <c r="B122" s="31">
        <v>7</v>
      </c>
      <c r="C122" s="31" t="s">
        <v>820</v>
      </c>
      <c r="D122" s="31" t="s">
        <v>819</v>
      </c>
      <c r="E122" s="31" t="s">
        <v>1214</v>
      </c>
      <c r="F122" s="31" t="s">
        <v>1252</v>
      </c>
      <c r="G122" t="s">
        <v>188</v>
      </c>
      <c r="H122" t="s">
        <v>232</v>
      </c>
      <c r="I122" t="s">
        <v>1</v>
      </c>
      <c r="J122" t="s">
        <v>204</v>
      </c>
      <c r="K122" t="s">
        <v>32</v>
      </c>
      <c r="L122">
        <v>0</v>
      </c>
      <c r="M122" t="s">
        <v>160</v>
      </c>
      <c r="N122" s="11"/>
      <c r="O122" s="1" t="s">
        <v>160</v>
      </c>
      <c r="P122" s="1">
        <v>46276</v>
      </c>
      <c r="Q122" s="1">
        <v>45092</v>
      </c>
      <c r="R122" s="1">
        <v>46002</v>
      </c>
      <c r="S122">
        <v>112</v>
      </c>
      <c r="T122">
        <v>1124</v>
      </c>
      <c r="U122">
        <v>1</v>
      </c>
      <c r="V122" s="4">
        <v>6406</v>
      </c>
      <c r="W122" s="11" t="s">
        <v>146</v>
      </c>
      <c r="X122" s="11" t="s">
        <v>3600</v>
      </c>
      <c r="Y122" s="10">
        <v>3.7499999999999999E-2</v>
      </c>
      <c r="Z122">
        <f t="shared" si="14"/>
        <v>3.75</v>
      </c>
      <c r="AA122" s="23">
        <v>3.2899999999999999E-2</v>
      </c>
      <c r="AB122">
        <f t="shared" si="15"/>
        <v>3.29</v>
      </c>
      <c r="AC122">
        <v>0</v>
      </c>
      <c r="AD122">
        <v>1153347</v>
      </c>
      <c r="AE122" t="s">
        <v>860</v>
      </c>
      <c r="AF122" t="s">
        <v>160</v>
      </c>
      <c r="AG122" t="s">
        <v>310</v>
      </c>
      <c r="AH122" t="s">
        <v>311</v>
      </c>
      <c r="AI122" t="s">
        <v>861</v>
      </c>
      <c r="AJ122" t="s">
        <v>2094</v>
      </c>
      <c r="AK122" t="s">
        <v>862</v>
      </c>
      <c r="AL122"/>
      <c r="AM122"/>
      <c r="AN122"/>
      <c r="AO122"/>
      <c r="AP122"/>
      <c r="AQ122"/>
    </row>
    <row r="123" spans="1:43" s="6" customFormat="1" ht="20.100000000000001" customHeight="1" x14ac:dyDescent="0.3">
      <c r="A123" s="31"/>
      <c r="B123" s="31">
        <v>7</v>
      </c>
      <c r="C123" s="31" t="s">
        <v>822</v>
      </c>
      <c r="D123" s="31" t="s">
        <v>821</v>
      </c>
      <c r="E123" s="31" t="s">
        <v>1214</v>
      </c>
      <c r="F123" s="31" t="s">
        <v>1253</v>
      </c>
      <c r="G123" t="s">
        <v>823</v>
      </c>
      <c r="H123" t="s">
        <v>232</v>
      </c>
      <c r="I123" t="s">
        <v>1</v>
      </c>
      <c r="J123" t="s">
        <v>204</v>
      </c>
      <c r="K123" t="s">
        <v>32</v>
      </c>
      <c r="L123">
        <v>0</v>
      </c>
      <c r="M123" t="s">
        <v>160</v>
      </c>
      <c r="N123" s="11"/>
      <c r="O123" s="1" t="s">
        <v>160</v>
      </c>
      <c r="P123" s="1">
        <v>46209</v>
      </c>
      <c r="Q123" s="1">
        <v>45100</v>
      </c>
      <c r="R123" s="1">
        <v>46016</v>
      </c>
      <c r="S123">
        <v>91</v>
      </c>
      <c r="T123">
        <v>901</v>
      </c>
      <c r="U123">
        <v>1</v>
      </c>
      <c r="V123" s="4">
        <v>5211</v>
      </c>
      <c r="W123" s="11" t="s">
        <v>146</v>
      </c>
      <c r="X123" s="11" t="s">
        <v>3601</v>
      </c>
      <c r="Y123" s="10">
        <v>4.07E-2</v>
      </c>
      <c r="Z123">
        <f t="shared" si="14"/>
        <v>4.07</v>
      </c>
      <c r="AA123" s="23">
        <v>3.44E-2</v>
      </c>
      <c r="AB123">
        <f t="shared" si="15"/>
        <v>3.44</v>
      </c>
      <c r="AC123">
        <v>0</v>
      </c>
      <c r="AD123">
        <v>1153347</v>
      </c>
      <c r="AE123" t="s">
        <v>860</v>
      </c>
      <c r="AF123" t="s">
        <v>160</v>
      </c>
      <c r="AG123" t="s">
        <v>310</v>
      </c>
      <c r="AH123" t="s">
        <v>311</v>
      </c>
      <c r="AI123" t="s">
        <v>861</v>
      </c>
      <c r="AJ123" t="s">
        <v>2094</v>
      </c>
      <c r="AK123" t="s">
        <v>862</v>
      </c>
      <c r="AL123"/>
      <c r="AM123"/>
      <c r="AN123"/>
      <c r="AO123"/>
      <c r="AP123"/>
      <c r="AQ123"/>
    </row>
    <row r="124" spans="1:43" s="6" customFormat="1" ht="20.100000000000001" customHeight="1" x14ac:dyDescent="0.3">
      <c r="A124" s="31"/>
      <c r="B124" s="31">
        <v>7</v>
      </c>
      <c r="C124" s="31" t="s">
        <v>101</v>
      </c>
      <c r="D124" s="31" t="s">
        <v>869</v>
      </c>
      <c r="E124" s="31" t="s">
        <v>1214</v>
      </c>
      <c r="F124" s="31" t="s">
        <v>1254</v>
      </c>
      <c r="G124" t="s">
        <v>143</v>
      </c>
      <c r="H124" t="s">
        <v>232</v>
      </c>
      <c r="I124" t="s">
        <v>1</v>
      </c>
      <c r="J124" t="s">
        <v>204</v>
      </c>
      <c r="K124" t="s">
        <v>32</v>
      </c>
      <c r="L124">
        <v>0</v>
      </c>
      <c r="M124" t="s">
        <v>160</v>
      </c>
      <c r="N124" s="11"/>
      <c r="O124" s="1" t="s">
        <v>160</v>
      </c>
      <c r="P124" s="1">
        <v>46150</v>
      </c>
      <c r="Q124" s="1">
        <v>45235</v>
      </c>
      <c r="R124" s="1">
        <v>46066</v>
      </c>
      <c r="S124">
        <v>109</v>
      </c>
      <c r="T124">
        <v>1011</v>
      </c>
      <c r="U124">
        <v>1</v>
      </c>
      <c r="V124" s="4">
        <v>6431</v>
      </c>
      <c r="W124" s="11" t="s">
        <v>2014</v>
      </c>
      <c r="X124" s="11" t="s">
        <v>3638</v>
      </c>
      <c r="Y124" s="10">
        <v>3.7999999999999999E-2</v>
      </c>
      <c r="Z124">
        <f t="shared" si="14"/>
        <v>3.8</v>
      </c>
      <c r="AA124" s="23">
        <v>3.2500000000000001E-2</v>
      </c>
      <c r="AB124">
        <f t="shared" si="15"/>
        <v>3.25</v>
      </c>
      <c r="AC124">
        <v>0</v>
      </c>
      <c r="AD124">
        <v>1153347</v>
      </c>
      <c r="AE124" t="s">
        <v>860</v>
      </c>
      <c r="AF124" t="s">
        <v>160</v>
      </c>
      <c r="AG124" t="s">
        <v>310</v>
      </c>
      <c r="AH124" t="s">
        <v>311</v>
      </c>
      <c r="AI124" t="s">
        <v>861</v>
      </c>
      <c r="AJ124" t="s">
        <v>2094</v>
      </c>
      <c r="AK124" t="s">
        <v>862</v>
      </c>
      <c r="AL124"/>
      <c r="AM124"/>
      <c r="AN124"/>
      <c r="AO124"/>
      <c r="AP124"/>
    </row>
    <row r="125" spans="1:43" s="6" customFormat="1" ht="20.100000000000001" customHeight="1" x14ac:dyDescent="0.3">
      <c r="A125" s="31"/>
      <c r="B125" s="31">
        <v>7</v>
      </c>
      <c r="C125" s="31" t="s">
        <v>801</v>
      </c>
      <c r="D125" s="31" t="s">
        <v>800</v>
      </c>
      <c r="E125" s="31" t="s">
        <v>1129</v>
      </c>
      <c r="F125" s="31" t="s">
        <v>1269</v>
      </c>
      <c r="G125" t="s">
        <v>120</v>
      </c>
      <c r="H125" t="s">
        <v>232</v>
      </c>
      <c r="I125" t="s">
        <v>1</v>
      </c>
      <c r="J125" t="s">
        <v>204</v>
      </c>
      <c r="K125" t="s">
        <v>32</v>
      </c>
      <c r="L125">
        <v>0</v>
      </c>
      <c r="M125" t="s">
        <v>160</v>
      </c>
      <c r="N125" s="11"/>
      <c r="O125" s="1" t="s">
        <v>160</v>
      </c>
      <c r="P125" s="1">
        <v>45996</v>
      </c>
      <c r="Q125" s="1">
        <v>44979</v>
      </c>
      <c r="R125" s="1">
        <v>45948</v>
      </c>
      <c r="S125">
        <v>113</v>
      </c>
      <c r="T125">
        <v>1137</v>
      </c>
      <c r="U125">
        <v>1</v>
      </c>
      <c r="V125" s="4">
        <v>5814</v>
      </c>
      <c r="W125" s="11" t="s">
        <v>44</v>
      </c>
      <c r="X125" s="11" t="s">
        <v>3496</v>
      </c>
      <c r="Y125" s="10">
        <v>4.24E-2</v>
      </c>
      <c r="Z125">
        <f t="shared" si="14"/>
        <v>4.24</v>
      </c>
      <c r="AA125" s="23">
        <v>3.3000000000000002E-2</v>
      </c>
      <c r="AB125">
        <f t="shared" si="15"/>
        <v>3.3000000000000003</v>
      </c>
      <c r="AC125">
        <v>82</v>
      </c>
      <c r="AD125">
        <v>1160505</v>
      </c>
      <c r="AE125" t="s">
        <v>534</v>
      </c>
      <c r="AF125" t="s">
        <v>390</v>
      </c>
      <c r="AG125" t="s">
        <v>397</v>
      </c>
      <c r="AH125" t="s">
        <v>398</v>
      </c>
      <c r="AI125" t="s">
        <v>535</v>
      </c>
      <c r="AJ125" t="s">
        <v>1054</v>
      </c>
      <c r="AK125" t="s">
        <v>536</v>
      </c>
      <c r="AL125"/>
      <c r="AM125"/>
      <c r="AN125"/>
      <c r="AO125"/>
      <c r="AP125"/>
      <c r="AQ125"/>
    </row>
    <row r="126" spans="1:43" s="6" customFormat="1" ht="20.100000000000001" customHeight="1" x14ac:dyDescent="0.3">
      <c r="A126" s="31"/>
      <c r="B126" s="31">
        <v>7</v>
      </c>
      <c r="C126" s="31" t="s">
        <v>2504</v>
      </c>
      <c r="D126" s="31" t="s">
        <v>2503</v>
      </c>
      <c r="E126" s="31" t="s">
        <v>1285</v>
      </c>
      <c r="F126" s="31" t="s">
        <v>3880</v>
      </c>
      <c r="G126" t="s">
        <v>925</v>
      </c>
      <c r="H126" t="s">
        <v>232</v>
      </c>
      <c r="I126" t="s">
        <v>1</v>
      </c>
      <c r="J126" t="s">
        <v>204</v>
      </c>
      <c r="K126" t="s">
        <v>32</v>
      </c>
      <c r="L126">
        <v>0</v>
      </c>
      <c r="M126" t="s">
        <v>160</v>
      </c>
      <c r="N126"/>
      <c r="O126" t="s">
        <v>160</v>
      </c>
      <c r="P126" s="1">
        <v>46162</v>
      </c>
      <c r="Q126" s="1">
        <v>45292</v>
      </c>
      <c r="R126" s="1">
        <v>46106</v>
      </c>
      <c r="S126">
        <v>98</v>
      </c>
      <c r="T126">
        <v>1068</v>
      </c>
      <c r="U126">
        <v>1</v>
      </c>
      <c r="V126" s="4">
        <v>3952</v>
      </c>
      <c r="W126" t="s">
        <v>2016</v>
      </c>
      <c r="X126" t="s">
        <v>3614</v>
      </c>
      <c r="Y126" s="10">
        <v>3.3099999999999997E-2</v>
      </c>
      <c r="Z126">
        <f t="shared" si="14"/>
        <v>3.3099999999999996</v>
      </c>
      <c r="AA126" s="23">
        <v>2.87E-2</v>
      </c>
      <c r="AB126">
        <f t="shared" si="15"/>
        <v>2.87</v>
      </c>
      <c r="AC126">
        <v>0</v>
      </c>
      <c r="AD126">
        <v>1154689</v>
      </c>
      <c r="AE126" t="s">
        <v>428</v>
      </c>
      <c r="AF126" t="s">
        <v>429</v>
      </c>
      <c r="AG126" t="s">
        <v>217</v>
      </c>
      <c r="AH126" t="s">
        <v>159</v>
      </c>
      <c r="AI126" t="s">
        <v>430</v>
      </c>
      <c r="AJ126" t="s">
        <v>1002</v>
      </c>
      <c r="AK126" t="s">
        <v>431</v>
      </c>
      <c r="AL126"/>
      <c r="AM126"/>
      <c r="AN126"/>
      <c r="AO126"/>
      <c r="AP126"/>
      <c r="AQ126"/>
    </row>
    <row r="127" spans="1:43" s="6" customFormat="1" ht="20.100000000000001" customHeight="1" x14ac:dyDescent="0.3">
      <c r="A127" s="31"/>
      <c r="B127" s="31">
        <v>7</v>
      </c>
      <c r="C127" s="31" t="s">
        <v>796</v>
      </c>
      <c r="D127" s="31" t="s">
        <v>795</v>
      </c>
      <c r="E127" s="31" t="s">
        <v>1308</v>
      </c>
      <c r="F127" s="31" t="s">
        <v>1309</v>
      </c>
      <c r="G127" t="s">
        <v>707</v>
      </c>
      <c r="H127" t="s">
        <v>232</v>
      </c>
      <c r="I127" t="s">
        <v>1</v>
      </c>
      <c r="J127" t="s">
        <v>204</v>
      </c>
      <c r="K127" t="s">
        <v>32</v>
      </c>
      <c r="L127">
        <v>0</v>
      </c>
      <c r="M127" t="s">
        <v>160</v>
      </c>
      <c r="N127"/>
      <c r="O127" t="s">
        <v>160</v>
      </c>
      <c r="P127" s="1">
        <v>46119</v>
      </c>
      <c r="Q127" s="1">
        <v>44950</v>
      </c>
      <c r="R127" s="1">
        <v>45941</v>
      </c>
      <c r="S127">
        <v>96</v>
      </c>
      <c r="T127">
        <v>961</v>
      </c>
      <c r="U127">
        <v>1</v>
      </c>
      <c r="V127" s="4">
        <v>6295</v>
      </c>
      <c r="W127" t="s">
        <v>44</v>
      </c>
      <c r="X127" t="s">
        <v>3537</v>
      </c>
      <c r="Y127" s="10">
        <v>3.7100000000000001E-2</v>
      </c>
      <c r="Z127">
        <f t="shared" si="14"/>
        <v>3.71</v>
      </c>
      <c r="AA127" s="23">
        <v>3.5299999999999998E-2</v>
      </c>
      <c r="AB127">
        <f t="shared" si="15"/>
        <v>3.53</v>
      </c>
      <c r="AC127">
        <v>81</v>
      </c>
      <c r="AD127">
        <v>1160819</v>
      </c>
      <c r="AE127" t="s">
        <v>464</v>
      </c>
      <c r="AF127" t="s">
        <v>465</v>
      </c>
      <c r="AG127" t="s">
        <v>404</v>
      </c>
      <c r="AH127" t="s">
        <v>405</v>
      </c>
      <c r="AI127" t="s">
        <v>466</v>
      </c>
      <c r="AJ127" t="s">
        <v>1027</v>
      </c>
      <c r="AK127" t="s">
        <v>467</v>
      </c>
      <c r="AL127"/>
      <c r="AM127"/>
      <c r="AN127"/>
      <c r="AO127"/>
      <c r="AP127"/>
      <c r="AQ127"/>
    </row>
    <row r="128" spans="1:43" s="6" customFormat="1" ht="20.100000000000001" customHeight="1" x14ac:dyDescent="0.3">
      <c r="A128" s="31"/>
      <c r="B128" s="31">
        <v>7</v>
      </c>
      <c r="C128" s="31" t="s">
        <v>2758</v>
      </c>
      <c r="D128" s="31" t="s">
        <v>2757</v>
      </c>
      <c r="E128" s="31" t="s">
        <v>2350</v>
      </c>
      <c r="F128" s="31" t="s">
        <v>3868</v>
      </c>
      <c r="G128" t="s">
        <v>2759</v>
      </c>
      <c r="H128" t="s">
        <v>232</v>
      </c>
      <c r="I128" t="s">
        <v>1</v>
      </c>
      <c r="J128" t="s">
        <v>204</v>
      </c>
      <c r="K128" t="s">
        <v>32</v>
      </c>
      <c r="L128">
        <v>0</v>
      </c>
      <c r="M128" t="s">
        <v>160</v>
      </c>
      <c r="N128" s="11"/>
      <c r="O128" s="1" t="s">
        <v>160</v>
      </c>
      <c r="P128" s="1">
        <v>46105</v>
      </c>
      <c r="Q128" s="1">
        <v>45214</v>
      </c>
      <c r="R128" s="1">
        <v>46022</v>
      </c>
      <c r="S128">
        <v>108</v>
      </c>
      <c r="T128">
        <v>1062</v>
      </c>
      <c r="U128">
        <v>1</v>
      </c>
      <c r="V128" s="4">
        <v>4757</v>
      </c>
      <c r="W128" s="11" t="s">
        <v>2014</v>
      </c>
      <c r="X128" s="11" t="s">
        <v>3639</v>
      </c>
      <c r="Y128" s="10">
        <v>3.7600000000000001E-2</v>
      </c>
      <c r="Z128">
        <f t="shared" si="14"/>
        <v>3.7600000000000002</v>
      </c>
      <c r="AA128" s="23">
        <v>3.1E-2</v>
      </c>
      <c r="AB128">
        <f t="shared" si="15"/>
        <v>3.1</v>
      </c>
      <c r="AC128">
        <v>0</v>
      </c>
      <c r="AD128">
        <v>1163803</v>
      </c>
      <c r="AE128" t="s">
        <v>909</v>
      </c>
      <c r="AF128" t="s">
        <v>465</v>
      </c>
      <c r="AG128" t="s">
        <v>310</v>
      </c>
      <c r="AH128" t="s">
        <v>311</v>
      </c>
      <c r="AI128" t="s">
        <v>910</v>
      </c>
      <c r="AJ128" t="s">
        <v>2021</v>
      </c>
      <c r="AK128" t="s">
        <v>2594</v>
      </c>
      <c r="AL128"/>
      <c r="AM128"/>
      <c r="AN128"/>
      <c r="AO128"/>
      <c r="AP128"/>
      <c r="AQ128"/>
    </row>
    <row r="129" spans="1:43" s="6" customFormat="1" ht="20.100000000000001" customHeight="1" x14ac:dyDescent="0.3">
      <c r="A129" s="31"/>
      <c r="B129" s="31">
        <v>7</v>
      </c>
      <c r="C129" s="31" t="s">
        <v>244</v>
      </c>
      <c r="D129" s="31" t="s">
        <v>2799</v>
      </c>
      <c r="E129" s="31" t="s">
        <v>2350</v>
      </c>
      <c r="F129" s="31" t="s">
        <v>3870</v>
      </c>
      <c r="G129" t="s">
        <v>2785</v>
      </c>
      <c r="H129" t="s">
        <v>232</v>
      </c>
      <c r="I129" t="s">
        <v>1</v>
      </c>
      <c r="J129" t="s">
        <v>204</v>
      </c>
      <c r="K129" t="s">
        <v>32</v>
      </c>
      <c r="L129">
        <v>0</v>
      </c>
      <c r="M129" t="s">
        <v>160</v>
      </c>
      <c r="N129" s="11"/>
      <c r="O129" s="1" t="s">
        <v>160</v>
      </c>
      <c r="P129" s="1">
        <v>45987</v>
      </c>
      <c r="Q129" s="1">
        <v>45295</v>
      </c>
      <c r="R129" s="1">
        <v>0</v>
      </c>
      <c r="S129">
        <v>124</v>
      </c>
      <c r="T129">
        <v>1098</v>
      </c>
      <c r="U129">
        <v>1</v>
      </c>
      <c r="V129" s="4">
        <v>0</v>
      </c>
      <c r="W129" s="11">
        <v>0</v>
      </c>
      <c r="X129" s="11">
        <v>0</v>
      </c>
      <c r="Y129" s="10">
        <v>0</v>
      </c>
      <c r="Z129">
        <f t="shared" si="14"/>
        <v>0</v>
      </c>
      <c r="AA129" s="23">
        <v>0</v>
      </c>
      <c r="AB129">
        <f t="shared" si="15"/>
        <v>0</v>
      </c>
      <c r="AC129">
        <v>0</v>
      </c>
      <c r="AD129">
        <v>1163803</v>
      </c>
      <c r="AE129" t="s">
        <v>909</v>
      </c>
      <c r="AF129" t="s">
        <v>465</v>
      </c>
      <c r="AG129" t="s">
        <v>310</v>
      </c>
      <c r="AH129" t="s">
        <v>311</v>
      </c>
      <c r="AI129" t="s">
        <v>910</v>
      </c>
      <c r="AJ129" t="s">
        <v>2021</v>
      </c>
      <c r="AK129" t="s">
        <v>2594</v>
      </c>
      <c r="AL129"/>
      <c r="AM129"/>
      <c r="AN129"/>
      <c r="AO129"/>
      <c r="AP129"/>
      <c r="AQ129"/>
    </row>
    <row r="130" spans="1:43" s="6" customFormat="1" ht="20.100000000000001" customHeight="1" x14ac:dyDescent="0.3">
      <c r="A130" s="31"/>
      <c r="B130" s="31">
        <v>7</v>
      </c>
      <c r="C130" s="31" t="s">
        <v>1762</v>
      </c>
      <c r="D130" s="31" t="s">
        <v>1761</v>
      </c>
      <c r="E130" s="31" t="s">
        <v>2262</v>
      </c>
      <c r="F130" s="31" t="s">
        <v>2154</v>
      </c>
      <c r="G130" t="s">
        <v>276</v>
      </c>
      <c r="H130" t="s">
        <v>232</v>
      </c>
      <c r="I130" t="s">
        <v>1</v>
      </c>
      <c r="J130" t="s">
        <v>204</v>
      </c>
      <c r="K130" t="s">
        <v>32</v>
      </c>
      <c r="L130">
        <v>0</v>
      </c>
      <c r="M130" t="s">
        <v>160</v>
      </c>
      <c r="N130"/>
      <c r="O130" t="s">
        <v>160</v>
      </c>
      <c r="P130" s="1">
        <v>46052</v>
      </c>
      <c r="Q130" s="1">
        <v>44838</v>
      </c>
      <c r="R130" s="1">
        <v>45986</v>
      </c>
      <c r="S130">
        <v>98</v>
      </c>
      <c r="T130">
        <v>887</v>
      </c>
      <c r="U130">
        <v>1</v>
      </c>
      <c r="V130" s="4">
        <v>4974</v>
      </c>
      <c r="W130" t="s">
        <v>365</v>
      </c>
      <c r="X130" t="s">
        <v>3558</v>
      </c>
      <c r="Y130" s="10">
        <v>4.1000000000000002E-2</v>
      </c>
      <c r="Z130">
        <f t="shared" si="14"/>
        <v>4.1000000000000005</v>
      </c>
      <c r="AA130" s="23">
        <v>3.5200000000000002E-2</v>
      </c>
      <c r="AB130">
        <f t="shared" si="15"/>
        <v>3.52</v>
      </c>
      <c r="AC130">
        <v>0</v>
      </c>
      <c r="AD130">
        <v>1172874</v>
      </c>
      <c r="AE130" t="s">
        <v>449</v>
      </c>
      <c r="AF130" t="s">
        <v>1351</v>
      </c>
      <c r="AG130" t="s">
        <v>217</v>
      </c>
      <c r="AH130" t="s">
        <v>159</v>
      </c>
      <c r="AI130" t="s">
        <v>1352</v>
      </c>
      <c r="AJ130" t="s">
        <v>2034</v>
      </c>
      <c r="AK130" t="s">
        <v>1353</v>
      </c>
      <c r="AL130"/>
      <c r="AM130"/>
      <c r="AN130"/>
      <c r="AO130"/>
      <c r="AP130"/>
      <c r="AQ130"/>
    </row>
    <row r="131" spans="1:43" s="6" customFormat="1" ht="20.100000000000001" customHeight="1" x14ac:dyDescent="0.3">
      <c r="A131" s="31"/>
      <c r="B131" s="31">
        <v>7</v>
      </c>
      <c r="C131" s="31" t="s">
        <v>1793</v>
      </c>
      <c r="D131" s="31" t="s">
        <v>1792</v>
      </c>
      <c r="E131" s="31" t="s">
        <v>2262</v>
      </c>
      <c r="F131" s="31" t="s">
        <v>2383</v>
      </c>
      <c r="G131" t="s">
        <v>30</v>
      </c>
      <c r="H131" t="s">
        <v>232</v>
      </c>
      <c r="I131" t="s">
        <v>1</v>
      </c>
      <c r="J131" t="s">
        <v>204</v>
      </c>
      <c r="K131" t="s">
        <v>32</v>
      </c>
      <c r="L131">
        <v>0</v>
      </c>
      <c r="M131" t="s">
        <v>160</v>
      </c>
      <c r="N131"/>
      <c r="O131" t="s">
        <v>160</v>
      </c>
      <c r="P131" s="1">
        <v>46046</v>
      </c>
      <c r="Q131" s="1">
        <v>44894</v>
      </c>
      <c r="R131" s="1">
        <v>45943</v>
      </c>
      <c r="S131">
        <v>102</v>
      </c>
      <c r="T131">
        <v>1125</v>
      </c>
      <c r="U131">
        <v>1</v>
      </c>
      <c r="V131" s="4">
        <v>5768</v>
      </c>
      <c r="W131" t="s">
        <v>44</v>
      </c>
      <c r="X131" t="s">
        <v>3559</v>
      </c>
      <c r="Y131" s="10">
        <v>4.07E-2</v>
      </c>
      <c r="Z131">
        <f t="shared" si="14"/>
        <v>4.07</v>
      </c>
      <c r="AA131" s="23">
        <v>3.6400000000000002E-2</v>
      </c>
      <c r="AB131">
        <f t="shared" si="15"/>
        <v>3.64</v>
      </c>
      <c r="AC131">
        <v>74</v>
      </c>
      <c r="AD131">
        <v>1172874</v>
      </c>
      <c r="AE131" t="s">
        <v>449</v>
      </c>
      <c r="AF131" t="s">
        <v>1351</v>
      </c>
      <c r="AG131" t="s">
        <v>217</v>
      </c>
      <c r="AH131" t="s">
        <v>159</v>
      </c>
      <c r="AI131" t="s">
        <v>1352</v>
      </c>
      <c r="AJ131" t="s">
        <v>2034</v>
      </c>
      <c r="AK131" t="s">
        <v>1353</v>
      </c>
      <c r="AL131"/>
      <c r="AM131"/>
      <c r="AN131"/>
      <c r="AO131"/>
      <c r="AP131"/>
      <c r="AQ131"/>
    </row>
    <row r="132" spans="1:43" s="6" customFormat="1" ht="20.100000000000001" customHeight="1" x14ac:dyDescent="0.3">
      <c r="A132" s="31"/>
      <c r="B132" s="31">
        <v>7</v>
      </c>
      <c r="C132" s="31" t="s">
        <v>1825</v>
      </c>
      <c r="D132" s="31" t="s">
        <v>1824</v>
      </c>
      <c r="E132" s="31" t="s">
        <v>2262</v>
      </c>
      <c r="F132" s="31" t="s">
        <v>2398</v>
      </c>
      <c r="G132" t="s">
        <v>188</v>
      </c>
      <c r="H132" t="s">
        <v>232</v>
      </c>
      <c r="I132" t="s">
        <v>1</v>
      </c>
      <c r="J132" t="s">
        <v>204</v>
      </c>
      <c r="K132" t="s">
        <v>32</v>
      </c>
      <c r="L132">
        <v>0</v>
      </c>
      <c r="M132" t="s">
        <v>160</v>
      </c>
      <c r="N132"/>
      <c r="O132" t="s">
        <v>160</v>
      </c>
      <c r="P132" s="1">
        <v>46065</v>
      </c>
      <c r="Q132" s="1">
        <v>44982</v>
      </c>
      <c r="R132" s="1">
        <v>46016</v>
      </c>
      <c r="S132">
        <v>114</v>
      </c>
      <c r="T132">
        <v>1178</v>
      </c>
      <c r="U132">
        <v>1</v>
      </c>
      <c r="V132" s="4">
        <v>4696</v>
      </c>
      <c r="W132" t="s">
        <v>107</v>
      </c>
      <c r="X132" t="s">
        <v>3562</v>
      </c>
      <c r="Y132" s="10">
        <v>3.9399999999999998E-2</v>
      </c>
      <c r="Z132">
        <f t="shared" si="14"/>
        <v>3.94</v>
      </c>
      <c r="AA132" s="23">
        <v>3.7900000000000003E-2</v>
      </c>
      <c r="AB132">
        <f t="shared" si="15"/>
        <v>3.7900000000000005</v>
      </c>
      <c r="AC132">
        <v>0</v>
      </c>
      <c r="AD132">
        <v>1172874</v>
      </c>
      <c r="AE132" t="s">
        <v>449</v>
      </c>
      <c r="AF132" t="s">
        <v>1351</v>
      </c>
      <c r="AG132" t="s">
        <v>217</v>
      </c>
      <c r="AH132" t="s">
        <v>159</v>
      </c>
      <c r="AI132" t="s">
        <v>1352</v>
      </c>
      <c r="AJ132" t="s">
        <v>2034</v>
      </c>
      <c r="AK132" t="s">
        <v>1353</v>
      </c>
      <c r="AL132"/>
      <c r="AM132"/>
      <c r="AN132"/>
      <c r="AO132"/>
      <c r="AP132"/>
      <c r="AQ132"/>
    </row>
    <row r="133" spans="1:43" s="6" customFormat="1" ht="20.100000000000001" customHeight="1" x14ac:dyDescent="0.3">
      <c r="A133" s="31"/>
      <c r="B133" s="31">
        <v>7</v>
      </c>
      <c r="C133" s="31" t="s">
        <v>53</v>
      </c>
      <c r="D133" s="31" t="s">
        <v>2491</v>
      </c>
      <c r="E133" s="31" t="s">
        <v>1206</v>
      </c>
      <c r="F133" s="31" t="s">
        <v>3757</v>
      </c>
      <c r="G133" t="s">
        <v>43</v>
      </c>
      <c r="H133" t="s">
        <v>232</v>
      </c>
      <c r="I133" t="s">
        <v>1</v>
      </c>
      <c r="J133" t="s">
        <v>204</v>
      </c>
      <c r="K133" t="s">
        <v>32</v>
      </c>
      <c r="L133">
        <v>0</v>
      </c>
      <c r="M133" t="s">
        <v>160</v>
      </c>
      <c r="N133"/>
      <c r="O133" t="s">
        <v>160</v>
      </c>
      <c r="P133" s="1">
        <v>46182</v>
      </c>
      <c r="Q133" s="1">
        <v>45124</v>
      </c>
      <c r="R133" s="1">
        <v>46020</v>
      </c>
      <c r="S133">
        <v>119</v>
      </c>
      <c r="T133">
        <v>1090</v>
      </c>
      <c r="U133">
        <v>1</v>
      </c>
      <c r="V133" s="4">
        <v>6615</v>
      </c>
      <c r="W133" t="s">
        <v>2014</v>
      </c>
      <c r="X133" t="s">
        <v>3622</v>
      </c>
      <c r="Y133" s="10">
        <v>3.6700000000000003E-2</v>
      </c>
      <c r="Z133">
        <f t="shared" si="14"/>
        <v>3.6700000000000004</v>
      </c>
      <c r="AA133" s="23">
        <v>3.2300000000000002E-2</v>
      </c>
      <c r="AB133">
        <f t="shared" si="15"/>
        <v>3.2300000000000004</v>
      </c>
      <c r="AC133">
        <v>0</v>
      </c>
      <c r="AD133">
        <v>1154689</v>
      </c>
      <c r="AE133" t="s">
        <v>428</v>
      </c>
      <c r="AF133" t="s">
        <v>429</v>
      </c>
      <c r="AG133" t="s">
        <v>217</v>
      </c>
      <c r="AH133" t="s">
        <v>159</v>
      </c>
      <c r="AI133" t="s">
        <v>430</v>
      </c>
      <c r="AJ133" t="s">
        <v>1002</v>
      </c>
      <c r="AK133" t="s">
        <v>431</v>
      </c>
    </row>
    <row r="134" spans="1:43" s="6" customFormat="1" ht="20.100000000000001" customHeight="1" x14ac:dyDescent="0.3">
      <c r="A134" s="30" t="s">
        <v>4135</v>
      </c>
      <c r="B134" s="30"/>
      <c r="C134" s="30"/>
      <c r="D134" s="31"/>
      <c r="E134" s="31"/>
      <c r="F134" s="31"/>
      <c r="G134"/>
      <c r="H134"/>
      <c r="I134"/>
      <c r="J134"/>
      <c r="K134"/>
      <c r="L134"/>
      <c r="M134"/>
      <c r="N134"/>
      <c r="O134"/>
      <c r="P134" s="1"/>
      <c r="Q134" s="1"/>
      <c r="R134" s="1"/>
      <c r="S134"/>
      <c r="T134"/>
      <c r="U134"/>
      <c r="V134"/>
      <c r="W134"/>
      <c r="X134" s="11"/>
      <c r="Y134" s="10"/>
      <c r="Z134">
        <f t="shared" ref="Z134:Z184" si="16">Y134*100</f>
        <v>0</v>
      </c>
      <c r="AA134"/>
      <c r="AB134">
        <f t="shared" ref="AB134:AB184" si="17">AA134*100</f>
        <v>0</v>
      </c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</row>
    <row r="135" spans="1:43" s="6" customFormat="1" ht="20.100000000000001" customHeight="1" x14ac:dyDescent="0.3">
      <c r="A135" s="31"/>
      <c r="B135" s="31">
        <v>8</v>
      </c>
      <c r="C135" s="31" t="s">
        <v>864</v>
      </c>
      <c r="D135" s="31" t="s">
        <v>863</v>
      </c>
      <c r="E135" s="31" t="s">
        <v>1224</v>
      </c>
      <c r="F135" s="31" t="s">
        <v>1225</v>
      </c>
      <c r="G135" t="s">
        <v>120</v>
      </c>
      <c r="H135" t="s">
        <v>232</v>
      </c>
      <c r="I135" t="s">
        <v>1</v>
      </c>
      <c r="J135" t="s">
        <v>204</v>
      </c>
      <c r="K135" t="s">
        <v>32</v>
      </c>
      <c r="L135">
        <v>0</v>
      </c>
      <c r="M135" t="s">
        <v>160</v>
      </c>
      <c r="N135" s="11"/>
      <c r="O135" s="1" t="s">
        <v>160</v>
      </c>
      <c r="P135" s="1">
        <v>45969</v>
      </c>
      <c r="Q135" s="1">
        <v>45226</v>
      </c>
      <c r="R135" s="1">
        <v>46251</v>
      </c>
      <c r="S135">
        <v>111</v>
      </c>
      <c r="T135">
        <v>1114</v>
      </c>
      <c r="U135">
        <v>1</v>
      </c>
      <c r="V135" s="4">
        <v>842</v>
      </c>
      <c r="W135" s="11" t="s">
        <v>2015</v>
      </c>
      <c r="X135" s="11" t="s">
        <v>3590</v>
      </c>
      <c r="Y135" s="10">
        <v>3.9600000000000003E-2</v>
      </c>
      <c r="Z135">
        <f t="shared" ref="Z135:Z151" si="18">Y135*100</f>
        <v>3.9600000000000004</v>
      </c>
      <c r="AA135" s="23">
        <v>2.9499999999999998E-2</v>
      </c>
      <c r="AB135">
        <f t="shared" ref="AB135:AB151" si="19">AA135*100</f>
        <v>2.9499999999999997</v>
      </c>
      <c r="AC135">
        <v>0</v>
      </c>
      <c r="AD135">
        <v>1160000</v>
      </c>
      <c r="AE135" t="s">
        <v>493</v>
      </c>
      <c r="AF135" t="s">
        <v>205</v>
      </c>
      <c r="AG135" t="s">
        <v>217</v>
      </c>
      <c r="AH135" t="s">
        <v>388</v>
      </c>
      <c r="AI135" t="s">
        <v>494</v>
      </c>
      <c r="AJ135" t="s">
        <v>1041</v>
      </c>
      <c r="AK135" t="s">
        <v>495</v>
      </c>
      <c r="AL135"/>
      <c r="AM135"/>
      <c r="AN135"/>
      <c r="AO135"/>
      <c r="AP135"/>
      <c r="AQ135"/>
    </row>
    <row r="136" spans="1:43" s="6" customFormat="1" ht="20.100000000000001" customHeight="1" x14ac:dyDescent="0.3">
      <c r="A136" s="31"/>
      <c r="B136" s="31">
        <v>8</v>
      </c>
      <c r="C136" s="31" t="s">
        <v>131</v>
      </c>
      <c r="D136" s="31" t="s">
        <v>2700</v>
      </c>
      <c r="E136" s="31" t="s">
        <v>1039</v>
      </c>
      <c r="F136" s="31" t="s">
        <v>3664</v>
      </c>
      <c r="G136" t="s">
        <v>253</v>
      </c>
      <c r="H136" t="s">
        <v>232</v>
      </c>
      <c r="I136" t="s">
        <v>1</v>
      </c>
      <c r="J136" t="s">
        <v>204</v>
      </c>
      <c r="K136" t="s">
        <v>32</v>
      </c>
      <c r="L136">
        <v>0</v>
      </c>
      <c r="M136" t="s">
        <v>160</v>
      </c>
      <c r="N136"/>
      <c r="O136" t="s">
        <v>160</v>
      </c>
      <c r="P136" s="1">
        <v>45981</v>
      </c>
      <c r="Q136" s="1">
        <v>45086</v>
      </c>
      <c r="R136" s="1">
        <v>46268</v>
      </c>
      <c r="S136">
        <v>106</v>
      </c>
      <c r="T136">
        <v>1097</v>
      </c>
      <c r="U136">
        <v>1</v>
      </c>
      <c r="V136" s="4">
        <v>0</v>
      </c>
      <c r="W136">
        <v>0</v>
      </c>
      <c r="X136">
        <v>0</v>
      </c>
      <c r="Y136" s="10">
        <v>0</v>
      </c>
      <c r="Z136">
        <f t="shared" si="18"/>
        <v>0</v>
      </c>
      <c r="AA136" s="23">
        <v>0</v>
      </c>
      <c r="AB136">
        <f t="shared" si="19"/>
        <v>0</v>
      </c>
      <c r="AC136">
        <v>0</v>
      </c>
      <c r="AD136">
        <v>1155150</v>
      </c>
      <c r="AE136" t="s">
        <v>414</v>
      </c>
      <c r="AF136" t="s">
        <v>1384</v>
      </c>
      <c r="AG136" t="s">
        <v>416</v>
      </c>
      <c r="AH136" t="s">
        <v>417</v>
      </c>
      <c r="AI136" t="s">
        <v>1385</v>
      </c>
      <c r="AJ136" t="s">
        <v>2036</v>
      </c>
      <c r="AK136" t="s">
        <v>1386</v>
      </c>
      <c r="AL136"/>
      <c r="AM136"/>
      <c r="AN136"/>
      <c r="AO136"/>
      <c r="AP136"/>
      <c r="AQ136"/>
    </row>
    <row r="137" spans="1:43" s="6" customFormat="1" ht="20.100000000000001" customHeight="1" x14ac:dyDescent="0.3">
      <c r="A137" s="31"/>
      <c r="B137" s="31">
        <v>8</v>
      </c>
      <c r="C137" s="31" t="s">
        <v>2754</v>
      </c>
      <c r="D137" s="31" t="s">
        <v>2753</v>
      </c>
      <c r="E137" s="31" t="s">
        <v>1039</v>
      </c>
      <c r="F137" s="31" t="s">
        <v>3665</v>
      </c>
      <c r="G137" t="s">
        <v>684</v>
      </c>
      <c r="H137" t="s">
        <v>232</v>
      </c>
      <c r="I137" t="s">
        <v>1</v>
      </c>
      <c r="J137" t="s">
        <v>204</v>
      </c>
      <c r="K137" t="s">
        <v>32</v>
      </c>
      <c r="L137">
        <v>0</v>
      </c>
      <c r="M137" t="s">
        <v>160</v>
      </c>
      <c r="N137"/>
      <c r="O137" t="s">
        <v>160</v>
      </c>
      <c r="P137" s="1">
        <v>45957</v>
      </c>
      <c r="Q137" s="1">
        <v>45205</v>
      </c>
      <c r="R137" s="1">
        <v>46241</v>
      </c>
      <c r="S137">
        <v>102</v>
      </c>
      <c r="T137">
        <v>1057</v>
      </c>
      <c r="U137">
        <v>1</v>
      </c>
      <c r="V137" s="4">
        <v>583</v>
      </c>
      <c r="W137" t="s">
        <v>2015</v>
      </c>
      <c r="X137" t="s">
        <v>3253</v>
      </c>
      <c r="Y137" s="10">
        <v>4.3099999999999999E-2</v>
      </c>
      <c r="Z137">
        <f t="shared" si="18"/>
        <v>4.3099999999999996</v>
      </c>
      <c r="AA137" s="23">
        <v>3.3399999999999999E-2</v>
      </c>
      <c r="AB137">
        <f t="shared" si="19"/>
        <v>3.34</v>
      </c>
      <c r="AC137">
        <v>0</v>
      </c>
      <c r="AD137">
        <v>1155150</v>
      </c>
      <c r="AE137" t="s">
        <v>414</v>
      </c>
      <c r="AF137" t="s">
        <v>1384</v>
      </c>
      <c r="AG137" t="s">
        <v>416</v>
      </c>
      <c r="AH137" t="s">
        <v>417</v>
      </c>
      <c r="AI137" t="s">
        <v>1385</v>
      </c>
      <c r="AJ137" t="s">
        <v>2036</v>
      </c>
      <c r="AK137" t="s">
        <v>1386</v>
      </c>
      <c r="AL137"/>
      <c r="AM137"/>
      <c r="AN137"/>
      <c r="AO137"/>
      <c r="AP137"/>
      <c r="AQ137"/>
    </row>
    <row r="138" spans="1:43" s="6" customFormat="1" ht="20.100000000000001" customHeight="1" x14ac:dyDescent="0.3">
      <c r="A138" s="31"/>
      <c r="B138" s="31">
        <v>8</v>
      </c>
      <c r="C138" s="31" t="s">
        <v>1480</v>
      </c>
      <c r="D138" s="31" t="s">
        <v>2795</v>
      </c>
      <c r="E138" s="31" t="s">
        <v>1039</v>
      </c>
      <c r="F138" s="31" t="s">
        <v>3666</v>
      </c>
      <c r="G138" t="s">
        <v>36</v>
      </c>
      <c r="H138" t="s">
        <v>232</v>
      </c>
      <c r="I138" t="s">
        <v>1</v>
      </c>
      <c r="J138" t="s">
        <v>204</v>
      </c>
      <c r="K138" t="s">
        <v>32</v>
      </c>
      <c r="L138">
        <v>0</v>
      </c>
      <c r="M138" t="s">
        <v>160</v>
      </c>
      <c r="N138"/>
      <c r="O138" t="s">
        <v>160</v>
      </c>
      <c r="P138" s="1">
        <v>45936</v>
      </c>
      <c r="Q138" s="1">
        <v>45295</v>
      </c>
      <c r="R138" s="1">
        <v>46216</v>
      </c>
      <c r="S138">
        <v>103</v>
      </c>
      <c r="T138">
        <v>1097</v>
      </c>
      <c r="U138">
        <v>1</v>
      </c>
      <c r="V138" s="4">
        <v>1058</v>
      </c>
      <c r="W138" t="s">
        <v>2015</v>
      </c>
      <c r="X138" t="s">
        <v>3254</v>
      </c>
      <c r="Y138" s="10">
        <v>3.0599999999999999E-2</v>
      </c>
      <c r="Z138">
        <f t="shared" si="18"/>
        <v>3.06</v>
      </c>
      <c r="AA138" s="23">
        <v>3.1399999999999997E-2</v>
      </c>
      <c r="AB138">
        <f t="shared" si="19"/>
        <v>3.1399999999999997</v>
      </c>
      <c r="AC138">
        <v>0</v>
      </c>
      <c r="AD138">
        <v>1155150</v>
      </c>
      <c r="AE138" t="s">
        <v>414</v>
      </c>
      <c r="AF138" t="s">
        <v>1384</v>
      </c>
      <c r="AG138" t="s">
        <v>416</v>
      </c>
      <c r="AH138" t="s">
        <v>417</v>
      </c>
      <c r="AI138" t="s">
        <v>1385</v>
      </c>
      <c r="AJ138" t="s">
        <v>2036</v>
      </c>
      <c r="AK138" t="s">
        <v>1386</v>
      </c>
      <c r="AL138"/>
      <c r="AM138"/>
      <c r="AN138"/>
      <c r="AO138"/>
      <c r="AP138"/>
      <c r="AQ138"/>
    </row>
    <row r="139" spans="1:43" s="6" customFormat="1" ht="20.100000000000001" customHeight="1" x14ac:dyDescent="0.3">
      <c r="A139" s="31"/>
      <c r="B139" s="31">
        <v>8</v>
      </c>
      <c r="C139" s="31" t="s">
        <v>110</v>
      </c>
      <c r="D139" s="31" t="s">
        <v>2821</v>
      </c>
      <c r="E139" s="31" t="s">
        <v>1039</v>
      </c>
      <c r="F139" s="31" t="s">
        <v>3667</v>
      </c>
      <c r="G139" t="s">
        <v>120</v>
      </c>
      <c r="H139" t="s">
        <v>232</v>
      </c>
      <c r="I139" t="s">
        <v>1</v>
      </c>
      <c r="J139" t="s">
        <v>204</v>
      </c>
      <c r="K139" t="s">
        <v>32</v>
      </c>
      <c r="L139">
        <v>0</v>
      </c>
      <c r="M139" t="s">
        <v>160</v>
      </c>
      <c r="N139"/>
      <c r="O139" t="s">
        <v>160</v>
      </c>
      <c r="P139" s="1">
        <v>45957</v>
      </c>
      <c r="Q139" s="1">
        <v>45328</v>
      </c>
      <c r="R139" s="1">
        <v>46248</v>
      </c>
      <c r="S139">
        <v>115</v>
      </c>
      <c r="T139">
        <v>1153</v>
      </c>
      <c r="U139">
        <v>1</v>
      </c>
      <c r="V139" s="4">
        <v>478</v>
      </c>
      <c r="W139" t="s">
        <v>2015</v>
      </c>
      <c r="X139" t="s">
        <v>3255</v>
      </c>
      <c r="Y139" s="10">
        <v>3.49E-2</v>
      </c>
      <c r="Z139">
        <f t="shared" si="18"/>
        <v>3.49</v>
      </c>
      <c r="AA139" s="23">
        <v>3.8300000000000001E-2</v>
      </c>
      <c r="AB139">
        <f t="shared" si="19"/>
        <v>3.83</v>
      </c>
      <c r="AC139">
        <v>0</v>
      </c>
      <c r="AD139">
        <v>1155150</v>
      </c>
      <c r="AE139" t="s">
        <v>414</v>
      </c>
      <c r="AF139" t="s">
        <v>1384</v>
      </c>
      <c r="AG139" t="s">
        <v>416</v>
      </c>
      <c r="AH139" t="s">
        <v>417</v>
      </c>
      <c r="AI139" t="s">
        <v>1385</v>
      </c>
      <c r="AJ139" t="s">
        <v>2036</v>
      </c>
      <c r="AK139" t="s">
        <v>1386</v>
      </c>
      <c r="AL139"/>
      <c r="AM139"/>
      <c r="AN139"/>
      <c r="AO139"/>
      <c r="AP139"/>
      <c r="AQ139"/>
    </row>
    <row r="140" spans="1:43" s="6" customFormat="1" ht="20.100000000000001" customHeight="1" x14ac:dyDescent="0.3">
      <c r="A140" s="31"/>
      <c r="B140" s="31">
        <v>8</v>
      </c>
      <c r="C140" s="31" t="s">
        <v>1870</v>
      </c>
      <c r="D140" s="31" t="s">
        <v>1869</v>
      </c>
      <c r="E140" s="31" t="s">
        <v>2337</v>
      </c>
      <c r="F140" s="31" t="s">
        <v>2338</v>
      </c>
      <c r="G140" t="s">
        <v>1871</v>
      </c>
      <c r="H140" t="s">
        <v>232</v>
      </c>
      <c r="I140" t="s">
        <v>1</v>
      </c>
      <c r="J140" t="s">
        <v>204</v>
      </c>
      <c r="K140" t="s">
        <v>32</v>
      </c>
      <c r="L140">
        <v>0</v>
      </c>
      <c r="M140" t="s">
        <v>160</v>
      </c>
      <c r="N140"/>
      <c r="O140" t="s">
        <v>160</v>
      </c>
      <c r="P140" s="1">
        <v>45979</v>
      </c>
      <c r="Q140" s="1">
        <v>45193</v>
      </c>
      <c r="R140" s="1">
        <v>46276</v>
      </c>
      <c r="S140">
        <v>95</v>
      </c>
      <c r="T140">
        <v>989</v>
      </c>
      <c r="U140">
        <v>1</v>
      </c>
      <c r="V140" s="4">
        <v>0</v>
      </c>
      <c r="W140">
        <v>0</v>
      </c>
      <c r="X140">
        <v>0</v>
      </c>
      <c r="Y140" s="10">
        <v>0</v>
      </c>
      <c r="Z140">
        <f t="shared" si="18"/>
        <v>0</v>
      </c>
      <c r="AA140" s="23">
        <v>0</v>
      </c>
      <c r="AB140">
        <f t="shared" si="19"/>
        <v>0</v>
      </c>
      <c r="AC140">
        <v>0</v>
      </c>
      <c r="AD140">
        <v>1158168</v>
      </c>
      <c r="AE140" t="s">
        <v>1361</v>
      </c>
      <c r="AF140" t="s">
        <v>214</v>
      </c>
      <c r="AG140" t="s">
        <v>404</v>
      </c>
      <c r="AH140" t="s">
        <v>405</v>
      </c>
      <c r="AI140" t="s">
        <v>1427</v>
      </c>
      <c r="AJ140" t="s">
        <v>2069</v>
      </c>
      <c r="AK140" t="s">
        <v>1428</v>
      </c>
      <c r="AL140"/>
      <c r="AM140"/>
      <c r="AN140"/>
      <c r="AO140"/>
      <c r="AP140"/>
      <c r="AQ140"/>
    </row>
    <row r="141" spans="1:43" s="6" customFormat="1" ht="20.100000000000001" customHeight="1" x14ac:dyDescent="0.3">
      <c r="A141" s="31"/>
      <c r="B141" s="31">
        <v>8</v>
      </c>
      <c r="C141" s="31" t="s">
        <v>1876</v>
      </c>
      <c r="D141" s="31" t="s">
        <v>1875</v>
      </c>
      <c r="E141" s="31" t="s">
        <v>2337</v>
      </c>
      <c r="F141" s="31" t="s">
        <v>2438</v>
      </c>
      <c r="G141" t="s">
        <v>982</v>
      </c>
      <c r="H141" t="s">
        <v>232</v>
      </c>
      <c r="I141" t="s">
        <v>1</v>
      </c>
      <c r="J141" t="s">
        <v>204</v>
      </c>
      <c r="K141" t="s">
        <v>32</v>
      </c>
      <c r="L141">
        <v>0</v>
      </c>
      <c r="M141" t="s">
        <v>160</v>
      </c>
      <c r="N141"/>
      <c r="O141" t="s">
        <v>160</v>
      </c>
      <c r="P141" s="1">
        <v>45990</v>
      </c>
      <c r="Q141" s="1">
        <v>45201</v>
      </c>
      <c r="R141" s="1">
        <v>46281</v>
      </c>
      <c r="S141">
        <v>111</v>
      </c>
      <c r="T141">
        <v>1137</v>
      </c>
      <c r="U141">
        <v>1</v>
      </c>
      <c r="V141" s="4">
        <v>0</v>
      </c>
      <c r="W141">
        <v>0</v>
      </c>
      <c r="X141">
        <v>0</v>
      </c>
      <c r="Y141" s="10">
        <v>0</v>
      </c>
      <c r="Z141">
        <f t="shared" si="18"/>
        <v>0</v>
      </c>
      <c r="AA141" s="23">
        <v>0</v>
      </c>
      <c r="AB141">
        <f t="shared" si="19"/>
        <v>0</v>
      </c>
      <c r="AC141">
        <v>0</v>
      </c>
      <c r="AD141">
        <v>1158168</v>
      </c>
      <c r="AE141" t="s">
        <v>1361</v>
      </c>
      <c r="AF141" t="s">
        <v>214</v>
      </c>
      <c r="AG141" t="s">
        <v>404</v>
      </c>
      <c r="AH141" t="s">
        <v>405</v>
      </c>
      <c r="AI141" t="s">
        <v>1427</v>
      </c>
      <c r="AJ141" t="s">
        <v>2069</v>
      </c>
      <c r="AK141" t="s">
        <v>1428</v>
      </c>
      <c r="AL141"/>
      <c r="AM141"/>
      <c r="AN141"/>
      <c r="AO141"/>
      <c r="AP141"/>
      <c r="AQ141"/>
    </row>
    <row r="142" spans="1:43" ht="20.100000000000001" customHeight="1" x14ac:dyDescent="0.3">
      <c r="A142" s="31"/>
      <c r="B142" s="31">
        <v>8</v>
      </c>
      <c r="C142" s="31" t="s">
        <v>887</v>
      </c>
      <c r="D142" s="31" t="s">
        <v>886</v>
      </c>
      <c r="E142" s="31" t="s">
        <v>1214</v>
      </c>
      <c r="F142" s="31" t="s">
        <v>1255</v>
      </c>
      <c r="G142" t="s">
        <v>823</v>
      </c>
      <c r="H142" t="s">
        <v>232</v>
      </c>
      <c r="I142" t="s">
        <v>1</v>
      </c>
      <c r="J142" t="s">
        <v>204</v>
      </c>
      <c r="K142" t="s">
        <v>32</v>
      </c>
      <c r="L142">
        <v>0</v>
      </c>
      <c r="M142" t="s">
        <v>160</v>
      </c>
      <c r="N142" s="11"/>
      <c r="O142" s="1" t="s">
        <v>160</v>
      </c>
      <c r="P142" s="1">
        <v>45988</v>
      </c>
      <c r="Q142" s="1">
        <v>45297</v>
      </c>
      <c r="R142" s="1">
        <v>46276</v>
      </c>
      <c r="S142">
        <v>123</v>
      </c>
      <c r="T142">
        <v>998</v>
      </c>
      <c r="U142">
        <v>1</v>
      </c>
      <c r="V142" s="4">
        <v>0</v>
      </c>
      <c r="W142" s="11">
        <v>0</v>
      </c>
      <c r="X142" s="11">
        <v>0</v>
      </c>
      <c r="Y142" s="10">
        <v>0</v>
      </c>
      <c r="Z142">
        <f t="shared" si="18"/>
        <v>0</v>
      </c>
      <c r="AA142" s="23">
        <v>0</v>
      </c>
      <c r="AB142">
        <f t="shared" si="19"/>
        <v>0</v>
      </c>
      <c r="AC142">
        <v>0</v>
      </c>
      <c r="AD142">
        <v>1153347</v>
      </c>
      <c r="AE142" t="s">
        <v>860</v>
      </c>
      <c r="AF142" t="s">
        <v>160</v>
      </c>
      <c r="AG142" t="s">
        <v>310</v>
      </c>
      <c r="AH142" t="s">
        <v>311</v>
      </c>
      <c r="AI142" t="s">
        <v>861</v>
      </c>
      <c r="AJ142" t="s">
        <v>2094</v>
      </c>
      <c r="AK142" t="s">
        <v>862</v>
      </c>
    </row>
    <row r="143" spans="1:43" s="6" customFormat="1" ht="20.100000000000001" customHeight="1" x14ac:dyDescent="0.3">
      <c r="A143" s="31"/>
      <c r="B143" s="31">
        <v>8</v>
      </c>
      <c r="C143" s="31" t="s">
        <v>285</v>
      </c>
      <c r="D143" s="31" t="s">
        <v>893</v>
      </c>
      <c r="E143" s="31" t="s">
        <v>1214</v>
      </c>
      <c r="F143" s="31" t="s">
        <v>1257</v>
      </c>
      <c r="G143" t="s">
        <v>894</v>
      </c>
      <c r="H143" t="s">
        <v>232</v>
      </c>
      <c r="I143" t="s">
        <v>1</v>
      </c>
      <c r="J143" t="s">
        <v>204</v>
      </c>
      <c r="K143" t="s">
        <v>32</v>
      </c>
      <c r="L143">
        <v>0</v>
      </c>
      <c r="M143" t="s">
        <v>160</v>
      </c>
      <c r="N143" s="11"/>
      <c r="O143" s="1" t="s">
        <v>160</v>
      </c>
      <c r="P143" s="1">
        <v>45919</v>
      </c>
      <c r="Q143" s="1">
        <v>45319</v>
      </c>
      <c r="R143" s="1">
        <v>46211</v>
      </c>
      <c r="S143">
        <v>117</v>
      </c>
      <c r="T143">
        <v>1152</v>
      </c>
      <c r="U143">
        <v>1</v>
      </c>
      <c r="V143" s="4">
        <v>2306</v>
      </c>
      <c r="W143" s="11" t="s">
        <v>2017</v>
      </c>
      <c r="X143" s="11" t="s">
        <v>3603</v>
      </c>
      <c r="Y143" s="10">
        <v>3.4299999999999997E-2</v>
      </c>
      <c r="Z143">
        <f t="shared" si="18"/>
        <v>3.4299999999999997</v>
      </c>
      <c r="AA143" s="23">
        <v>3.2599999999999997E-2</v>
      </c>
      <c r="AB143">
        <f t="shared" si="19"/>
        <v>3.26</v>
      </c>
      <c r="AC143">
        <v>0</v>
      </c>
      <c r="AD143">
        <v>1153347</v>
      </c>
      <c r="AE143" t="s">
        <v>860</v>
      </c>
      <c r="AF143" t="s">
        <v>160</v>
      </c>
      <c r="AG143" t="s">
        <v>310</v>
      </c>
      <c r="AH143" t="s">
        <v>311</v>
      </c>
      <c r="AI143" t="s">
        <v>861</v>
      </c>
      <c r="AJ143" t="s">
        <v>2094</v>
      </c>
      <c r="AK143" t="s">
        <v>862</v>
      </c>
      <c r="AL143"/>
      <c r="AM143"/>
      <c r="AN143"/>
      <c r="AO143"/>
      <c r="AP143"/>
      <c r="AQ143"/>
    </row>
    <row r="144" spans="1:43" s="6" customFormat="1" ht="20.100000000000001" customHeight="1" x14ac:dyDescent="0.3">
      <c r="A144" s="31"/>
      <c r="B144" s="31">
        <v>8</v>
      </c>
      <c r="C144" s="31" t="s">
        <v>2708</v>
      </c>
      <c r="D144" s="31" t="s">
        <v>2707</v>
      </c>
      <c r="E144" s="31" t="s">
        <v>1090</v>
      </c>
      <c r="F144" s="31" t="s">
        <v>3711</v>
      </c>
      <c r="G144" t="s">
        <v>1771</v>
      </c>
      <c r="H144" t="s">
        <v>232</v>
      </c>
      <c r="I144" t="s">
        <v>1</v>
      </c>
      <c r="J144" t="s">
        <v>204</v>
      </c>
      <c r="K144" t="s">
        <v>32</v>
      </c>
      <c r="L144">
        <v>0</v>
      </c>
      <c r="M144" t="s">
        <v>160</v>
      </c>
      <c r="N144"/>
      <c r="O144" t="s">
        <v>160</v>
      </c>
      <c r="P144" s="1">
        <v>45953</v>
      </c>
      <c r="Q144" s="1">
        <v>45146</v>
      </c>
      <c r="R144" s="1">
        <v>46239</v>
      </c>
      <c r="S144">
        <v>104</v>
      </c>
      <c r="T144">
        <v>1089</v>
      </c>
      <c r="U144">
        <v>1</v>
      </c>
      <c r="V144" s="4">
        <v>923</v>
      </c>
      <c r="W144" t="s">
        <v>2015</v>
      </c>
      <c r="X144" t="s">
        <v>3414</v>
      </c>
      <c r="Y144" s="10">
        <v>3.73E-2</v>
      </c>
      <c r="Z144">
        <f t="shared" si="18"/>
        <v>3.73</v>
      </c>
      <c r="AA144" s="23">
        <v>3.4599999999999999E-2</v>
      </c>
      <c r="AB144">
        <f t="shared" si="19"/>
        <v>3.46</v>
      </c>
      <c r="AC144">
        <v>0</v>
      </c>
      <c r="AD144">
        <v>1173888</v>
      </c>
      <c r="AE144" t="s">
        <v>1483</v>
      </c>
      <c r="AF144" t="s">
        <v>205</v>
      </c>
      <c r="AG144" t="s">
        <v>906</v>
      </c>
      <c r="AH144" t="s">
        <v>907</v>
      </c>
      <c r="AI144" t="s">
        <v>1484</v>
      </c>
      <c r="AJ144" t="s">
        <v>2108</v>
      </c>
      <c r="AK144" t="s">
        <v>1485</v>
      </c>
      <c r="AL144"/>
      <c r="AM144"/>
      <c r="AN144"/>
      <c r="AO144"/>
      <c r="AP144"/>
      <c r="AQ144"/>
    </row>
    <row r="145" spans="1:43" s="6" customFormat="1" ht="20.100000000000001" customHeight="1" x14ac:dyDescent="0.3">
      <c r="A145" s="31"/>
      <c r="B145" s="31">
        <v>8</v>
      </c>
      <c r="C145" s="31" t="s">
        <v>2734</v>
      </c>
      <c r="D145" s="31" t="s">
        <v>2733</v>
      </c>
      <c r="E145" s="31" t="s">
        <v>1090</v>
      </c>
      <c r="F145" s="31" t="s">
        <v>3713</v>
      </c>
      <c r="G145" t="s">
        <v>36</v>
      </c>
      <c r="H145" t="s">
        <v>232</v>
      </c>
      <c r="I145" t="s">
        <v>1</v>
      </c>
      <c r="J145" t="s">
        <v>204</v>
      </c>
      <c r="K145" t="s">
        <v>32</v>
      </c>
      <c r="L145">
        <v>0</v>
      </c>
      <c r="M145" t="s">
        <v>160</v>
      </c>
      <c r="N145"/>
      <c r="O145" t="s">
        <v>160</v>
      </c>
      <c r="P145" s="1">
        <v>45935</v>
      </c>
      <c r="Q145" s="1">
        <v>45182</v>
      </c>
      <c r="R145" s="1">
        <v>46223</v>
      </c>
      <c r="S145">
        <v>101</v>
      </c>
      <c r="T145">
        <v>1061</v>
      </c>
      <c r="U145">
        <v>1</v>
      </c>
      <c r="V145" s="4">
        <v>1248</v>
      </c>
      <c r="W145" t="s">
        <v>2017</v>
      </c>
      <c r="X145" t="s">
        <v>3416</v>
      </c>
      <c r="Y145" s="10">
        <v>3.1199999999999999E-2</v>
      </c>
      <c r="Z145">
        <f t="shared" si="18"/>
        <v>3.1199999999999997</v>
      </c>
      <c r="AA145" s="23">
        <v>3.2099999999999997E-2</v>
      </c>
      <c r="AB145">
        <f t="shared" si="19"/>
        <v>3.2099999999999995</v>
      </c>
      <c r="AC145">
        <v>0</v>
      </c>
      <c r="AD145">
        <v>1173888</v>
      </c>
      <c r="AE145" t="s">
        <v>1483</v>
      </c>
      <c r="AF145" t="s">
        <v>205</v>
      </c>
      <c r="AG145" t="s">
        <v>906</v>
      </c>
      <c r="AH145" t="s">
        <v>907</v>
      </c>
      <c r="AI145" t="s">
        <v>1484</v>
      </c>
      <c r="AJ145" t="s">
        <v>2108</v>
      </c>
      <c r="AK145" t="s">
        <v>1485</v>
      </c>
      <c r="AL145"/>
      <c r="AM145"/>
      <c r="AN145"/>
      <c r="AO145"/>
      <c r="AP145"/>
      <c r="AQ145"/>
    </row>
    <row r="146" spans="1:43" s="6" customFormat="1" ht="20.100000000000001" customHeight="1" x14ac:dyDescent="0.3">
      <c r="A146" s="31"/>
      <c r="B146" s="31">
        <v>8</v>
      </c>
      <c r="C146" s="31" t="s">
        <v>2880</v>
      </c>
      <c r="D146" s="31" t="s">
        <v>2879</v>
      </c>
      <c r="E146" s="31" t="s">
        <v>2412</v>
      </c>
      <c r="F146" s="31" t="s">
        <v>3921</v>
      </c>
      <c r="G146" t="s">
        <v>2881</v>
      </c>
      <c r="H146" t="s">
        <v>232</v>
      </c>
      <c r="I146" t="s">
        <v>1</v>
      </c>
      <c r="J146" t="s">
        <v>204</v>
      </c>
      <c r="K146" t="s">
        <v>32</v>
      </c>
      <c r="L146">
        <v>0</v>
      </c>
      <c r="M146" t="s">
        <v>160</v>
      </c>
      <c r="N146" s="11"/>
      <c r="O146" s="1" t="s">
        <v>160</v>
      </c>
      <c r="P146" s="1">
        <v>45991</v>
      </c>
      <c r="Q146" s="1">
        <v>45493</v>
      </c>
      <c r="R146" s="1">
        <v>46285</v>
      </c>
      <c r="S146">
        <v>102</v>
      </c>
      <c r="T146">
        <v>1060</v>
      </c>
      <c r="U146">
        <v>1</v>
      </c>
      <c r="V146" s="4">
        <v>0</v>
      </c>
      <c r="W146" s="11">
        <v>0</v>
      </c>
      <c r="X146" s="11">
        <v>0</v>
      </c>
      <c r="Y146" s="10">
        <v>0</v>
      </c>
      <c r="Z146">
        <f t="shared" si="18"/>
        <v>0</v>
      </c>
      <c r="AA146" s="23">
        <v>0</v>
      </c>
      <c r="AB146">
        <f t="shared" si="19"/>
        <v>0</v>
      </c>
      <c r="AC146">
        <v>0</v>
      </c>
      <c r="AD146">
        <v>1152913</v>
      </c>
      <c r="AE146" t="s">
        <v>419</v>
      </c>
      <c r="AF146" t="s">
        <v>214</v>
      </c>
      <c r="AG146" t="s">
        <v>397</v>
      </c>
      <c r="AH146" t="s">
        <v>398</v>
      </c>
      <c r="AI146" t="s">
        <v>1399</v>
      </c>
      <c r="AJ146" t="s">
        <v>2052</v>
      </c>
      <c r="AK146" t="s">
        <v>1400</v>
      </c>
      <c r="AL146"/>
      <c r="AM146"/>
      <c r="AN146"/>
      <c r="AO146"/>
      <c r="AP146"/>
      <c r="AQ146"/>
    </row>
    <row r="147" spans="1:43" s="6" customFormat="1" ht="20.100000000000001" customHeight="1" x14ac:dyDescent="0.3">
      <c r="A147" s="31"/>
      <c r="B147" s="31">
        <v>8</v>
      </c>
      <c r="C147" s="31" t="s">
        <v>2702</v>
      </c>
      <c r="D147" s="31" t="s">
        <v>2701</v>
      </c>
      <c r="E147" s="31" t="s">
        <v>1025</v>
      </c>
      <c r="F147" s="31" t="s">
        <v>3654</v>
      </c>
      <c r="G147" t="s">
        <v>30</v>
      </c>
      <c r="H147" t="s">
        <v>232</v>
      </c>
      <c r="I147" t="s">
        <v>1</v>
      </c>
      <c r="J147" t="s">
        <v>204</v>
      </c>
      <c r="K147" t="s">
        <v>32</v>
      </c>
      <c r="L147">
        <v>0</v>
      </c>
      <c r="M147" t="s">
        <v>160</v>
      </c>
      <c r="N147"/>
      <c r="O147" t="s">
        <v>160</v>
      </c>
      <c r="P147" s="1">
        <v>45889</v>
      </c>
      <c r="Q147" s="1">
        <v>45113</v>
      </c>
      <c r="R147" s="1">
        <v>46181</v>
      </c>
      <c r="S147">
        <v>97</v>
      </c>
      <c r="T147">
        <v>1140</v>
      </c>
      <c r="U147">
        <v>1</v>
      </c>
      <c r="V147" s="4">
        <v>1563</v>
      </c>
      <c r="W147" t="s">
        <v>2017</v>
      </c>
      <c r="X147" t="s">
        <v>3210</v>
      </c>
      <c r="Y147" s="10">
        <v>3.27E-2</v>
      </c>
      <c r="Z147">
        <f t="shared" si="18"/>
        <v>3.27</v>
      </c>
      <c r="AA147" s="23">
        <v>2.9600000000000001E-2</v>
      </c>
      <c r="AB147">
        <f t="shared" si="19"/>
        <v>2.96</v>
      </c>
      <c r="AC147">
        <v>0</v>
      </c>
      <c r="AD147">
        <v>1160819</v>
      </c>
      <c r="AE147" t="s">
        <v>464</v>
      </c>
      <c r="AF147" t="s">
        <v>465</v>
      </c>
      <c r="AG147" t="s">
        <v>404</v>
      </c>
      <c r="AH147" t="s">
        <v>405</v>
      </c>
      <c r="AI147" t="s">
        <v>466</v>
      </c>
      <c r="AJ147" t="s">
        <v>1027</v>
      </c>
      <c r="AK147" t="s">
        <v>467</v>
      </c>
      <c r="AL147"/>
      <c r="AM147"/>
      <c r="AN147"/>
      <c r="AO147"/>
      <c r="AP147"/>
      <c r="AQ147"/>
    </row>
    <row r="148" spans="1:43" s="6" customFormat="1" ht="20.100000000000001" customHeight="1" x14ac:dyDescent="0.3">
      <c r="A148" s="31"/>
      <c r="B148" s="31">
        <v>8</v>
      </c>
      <c r="C148" s="31" t="s">
        <v>2845</v>
      </c>
      <c r="D148" s="31" t="s">
        <v>2844</v>
      </c>
      <c r="E148" s="31" t="s">
        <v>2350</v>
      </c>
      <c r="F148" s="31" t="s">
        <v>3872</v>
      </c>
      <c r="G148" t="s">
        <v>1709</v>
      </c>
      <c r="H148" t="s">
        <v>232</v>
      </c>
      <c r="I148" t="s">
        <v>1</v>
      </c>
      <c r="J148" t="s">
        <v>204</v>
      </c>
      <c r="K148" t="s">
        <v>32</v>
      </c>
      <c r="L148">
        <v>0</v>
      </c>
      <c r="M148" t="s">
        <v>160</v>
      </c>
      <c r="N148" s="11"/>
      <c r="O148" s="1" t="s">
        <v>160</v>
      </c>
      <c r="P148" s="1">
        <v>46035</v>
      </c>
      <c r="Q148" s="1">
        <v>45401</v>
      </c>
      <c r="R148" s="1">
        <v>46279</v>
      </c>
      <c r="S148">
        <v>94</v>
      </c>
      <c r="T148">
        <v>1039</v>
      </c>
      <c r="U148">
        <v>1</v>
      </c>
      <c r="V148" s="4">
        <v>0</v>
      </c>
      <c r="W148" s="11">
        <v>0</v>
      </c>
      <c r="X148" s="11">
        <v>0</v>
      </c>
      <c r="Y148" s="10">
        <v>0</v>
      </c>
      <c r="Z148">
        <f t="shared" si="18"/>
        <v>0</v>
      </c>
      <c r="AA148" s="23">
        <v>0</v>
      </c>
      <c r="AB148">
        <f t="shared" si="19"/>
        <v>0</v>
      </c>
      <c r="AC148">
        <v>0</v>
      </c>
      <c r="AD148">
        <v>1163803</v>
      </c>
      <c r="AE148" t="s">
        <v>909</v>
      </c>
      <c r="AF148" t="s">
        <v>465</v>
      </c>
      <c r="AG148" t="s">
        <v>310</v>
      </c>
      <c r="AH148" t="s">
        <v>311</v>
      </c>
      <c r="AI148" t="s">
        <v>910</v>
      </c>
      <c r="AJ148" t="s">
        <v>2021</v>
      </c>
      <c r="AK148" t="s">
        <v>2594</v>
      </c>
    </row>
    <row r="149" spans="1:43" s="6" customFormat="1" ht="20.100000000000001" customHeight="1" x14ac:dyDescent="0.3">
      <c r="A149" s="31"/>
      <c r="B149" s="31">
        <v>8</v>
      </c>
      <c r="C149" s="31" t="s">
        <v>1997</v>
      </c>
      <c r="D149" s="31" t="s">
        <v>2742</v>
      </c>
      <c r="E149" s="31" t="s">
        <v>2186</v>
      </c>
      <c r="F149" s="31" t="s">
        <v>1318</v>
      </c>
      <c r="G149" t="s">
        <v>30</v>
      </c>
      <c r="H149" t="s">
        <v>232</v>
      </c>
      <c r="I149" t="s">
        <v>1</v>
      </c>
      <c r="J149" t="s">
        <v>204</v>
      </c>
      <c r="K149" t="s">
        <v>32</v>
      </c>
      <c r="L149">
        <v>0</v>
      </c>
      <c r="M149" t="s">
        <v>160</v>
      </c>
      <c r="N149" s="11"/>
      <c r="O149" s="1" t="s">
        <v>160</v>
      </c>
      <c r="P149" s="1">
        <v>45985</v>
      </c>
      <c r="Q149" s="1">
        <v>45196</v>
      </c>
      <c r="R149" s="1">
        <v>46267</v>
      </c>
      <c r="S149">
        <v>102</v>
      </c>
      <c r="T149">
        <v>1162</v>
      </c>
      <c r="U149">
        <v>1</v>
      </c>
      <c r="V149" s="4">
        <v>334</v>
      </c>
      <c r="W149" s="11" t="s">
        <v>2015</v>
      </c>
      <c r="X149" s="11" t="s">
        <v>3512</v>
      </c>
      <c r="Y149" s="10">
        <v>3.56E-2</v>
      </c>
      <c r="Z149">
        <f t="shared" si="18"/>
        <v>3.56</v>
      </c>
      <c r="AA149" s="23">
        <v>4.1700000000000001E-2</v>
      </c>
      <c r="AB149">
        <f t="shared" si="19"/>
        <v>4.17</v>
      </c>
      <c r="AC149">
        <v>0</v>
      </c>
      <c r="AD149">
        <v>1163803</v>
      </c>
      <c r="AE149" t="s">
        <v>909</v>
      </c>
      <c r="AF149" t="s">
        <v>465</v>
      </c>
      <c r="AG149" t="s">
        <v>310</v>
      </c>
      <c r="AH149" t="s">
        <v>311</v>
      </c>
      <c r="AI149" t="s">
        <v>910</v>
      </c>
      <c r="AJ149" t="s">
        <v>2021</v>
      </c>
      <c r="AK149" t="s">
        <v>2594</v>
      </c>
    </row>
    <row r="150" spans="1:43" s="6" customFormat="1" ht="20.100000000000001" customHeight="1" x14ac:dyDescent="0.3">
      <c r="A150" s="31"/>
      <c r="B150" s="31">
        <v>8</v>
      </c>
      <c r="C150" s="31" t="s">
        <v>2502</v>
      </c>
      <c r="D150" s="31" t="s">
        <v>2501</v>
      </c>
      <c r="E150" s="31" t="s">
        <v>1206</v>
      </c>
      <c r="F150" s="31" t="s">
        <v>3760</v>
      </c>
      <c r="G150" t="s">
        <v>823</v>
      </c>
      <c r="H150" t="s">
        <v>232</v>
      </c>
      <c r="I150" t="s">
        <v>1</v>
      </c>
      <c r="J150" t="s">
        <v>204</v>
      </c>
      <c r="K150" t="s">
        <v>32</v>
      </c>
      <c r="L150">
        <v>0</v>
      </c>
      <c r="M150" t="s">
        <v>160</v>
      </c>
      <c r="N150"/>
      <c r="O150" t="s">
        <v>160</v>
      </c>
      <c r="P150" s="1">
        <v>45975</v>
      </c>
      <c r="Q150" s="1">
        <v>45282</v>
      </c>
      <c r="R150" s="1">
        <v>46268</v>
      </c>
      <c r="S150">
        <v>107</v>
      </c>
      <c r="T150">
        <v>1093</v>
      </c>
      <c r="U150">
        <v>1</v>
      </c>
      <c r="V150" s="4">
        <v>0</v>
      </c>
      <c r="W150">
        <v>0</v>
      </c>
      <c r="X150">
        <v>0</v>
      </c>
      <c r="Y150" s="10">
        <v>0</v>
      </c>
      <c r="Z150">
        <f t="shared" si="18"/>
        <v>0</v>
      </c>
      <c r="AA150" s="23">
        <v>0</v>
      </c>
      <c r="AB150">
        <f t="shared" si="19"/>
        <v>0</v>
      </c>
      <c r="AC150">
        <v>0</v>
      </c>
      <c r="AD150">
        <v>1154689</v>
      </c>
      <c r="AE150" t="s">
        <v>428</v>
      </c>
      <c r="AF150" t="s">
        <v>429</v>
      </c>
      <c r="AG150" t="s">
        <v>217</v>
      </c>
      <c r="AH150" t="s">
        <v>159</v>
      </c>
      <c r="AI150" t="s">
        <v>430</v>
      </c>
      <c r="AJ150" t="s">
        <v>1002</v>
      </c>
      <c r="AK150" t="s">
        <v>431</v>
      </c>
      <c r="AL150"/>
      <c r="AM150"/>
      <c r="AN150"/>
      <c r="AO150"/>
      <c r="AP150"/>
      <c r="AQ150"/>
    </row>
    <row r="151" spans="1:43" s="6" customFormat="1" ht="20.100000000000001" customHeight="1" x14ac:dyDescent="0.3">
      <c r="A151" s="31"/>
      <c r="B151" s="31">
        <v>8</v>
      </c>
      <c r="C151" s="31" t="s">
        <v>2506</v>
      </c>
      <c r="D151" s="31" t="s">
        <v>2505</v>
      </c>
      <c r="E151" s="31" t="s">
        <v>336</v>
      </c>
      <c r="F151" s="31" t="s">
        <v>3731</v>
      </c>
      <c r="G151" t="s">
        <v>823</v>
      </c>
      <c r="H151" t="s">
        <v>232</v>
      </c>
      <c r="I151" t="s">
        <v>1</v>
      </c>
      <c r="J151" t="s">
        <v>204</v>
      </c>
      <c r="K151" t="s">
        <v>32</v>
      </c>
      <c r="L151">
        <v>0</v>
      </c>
      <c r="M151" t="s">
        <v>160</v>
      </c>
      <c r="N151"/>
      <c r="O151" t="s">
        <v>160</v>
      </c>
      <c r="P151" s="1">
        <v>45976</v>
      </c>
      <c r="Q151" s="1">
        <v>45294</v>
      </c>
      <c r="R151" s="1">
        <v>46252</v>
      </c>
      <c r="S151">
        <v>117</v>
      </c>
      <c r="T151">
        <v>1129</v>
      </c>
      <c r="U151">
        <v>1</v>
      </c>
      <c r="V151" s="4">
        <v>577</v>
      </c>
      <c r="W151" t="s">
        <v>2015</v>
      </c>
      <c r="X151" t="s">
        <v>3462</v>
      </c>
      <c r="Y151" s="10">
        <v>3.4099999999999998E-2</v>
      </c>
      <c r="Z151">
        <f t="shared" si="18"/>
        <v>3.4099999999999997</v>
      </c>
      <c r="AA151" s="23">
        <v>3.8199999999999998E-2</v>
      </c>
      <c r="AB151">
        <f t="shared" si="19"/>
        <v>3.82</v>
      </c>
      <c r="AC151">
        <v>0</v>
      </c>
      <c r="AD151">
        <v>1159738</v>
      </c>
      <c r="AE151" t="s">
        <v>409</v>
      </c>
      <c r="AF151" t="s">
        <v>410</v>
      </c>
      <c r="AG151" t="s">
        <v>404</v>
      </c>
      <c r="AH151" t="s">
        <v>405</v>
      </c>
      <c r="AI151" t="s">
        <v>411</v>
      </c>
      <c r="AJ151" t="s">
        <v>1006</v>
      </c>
      <c r="AK151" t="s">
        <v>412</v>
      </c>
      <c r="AL151"/>
      <c r="AM151"/>
      <c r="AN151"/>
      <c r="AO151"/>
      <c r="AP151"/>
      <c r="AQ151"/>
    </row>
    <row r="152" spans="1:43" s="6" customFormat="1" ht="20.100000000000001" customHeight="1" x14ac:dyDescent="0.3">
      <c r="A152" s="30" t="s">
        <v>2446</v>
      </c>
      <c r="B152" s="30"/>
      <c r="C152" s="30"/>
      <c r="D152" s="31"/>
      <c r="E152" s="31"/>
      <c r="F152" s="31"/>
      <c r="G152"/>
      <c r="H152"/>
      <c r="I152"/>
      <c r="J152"/>
      <c r="K152"/>
      <c r="L152"/>
      <c r="M152"/>
      <c r="N152"/>
      <c r="O152"/>
      <c r="P152" s="1"/>
      <c r="Q152" s="1"/>
      <c r="R152" s="1"/>
      <c r="S152"/>
      <c r="T152"/>
      <c r="U152"/>
      <c r="V152"/>
      <c r="W152"/>
      <c r="X152" s="11"/>
      <c r="Y152" s="10"/>
      <c r="Z152">
        <f t="shared" si="16"/>
        <v>0</v>
      </c>
      <c r="AA152"/>
      <c r="AB152">
        <f t="shared" si="17"/>
        <v>0</v>
      </c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</row>
    <row r="153" spans="1:43" s="6" customFormat="1" ht="20.100000000000001" customHeight="1" x14ac:dyDescent="0.3">
      <c r="A153" s="31"/>
      <c r="B153" s="31">
        <v>9</v>
      </c>
      <c r="C153" s="31" t="s">
        <v>1356</v>
      </c>
      <c r="D153" s="31" t="s">
        <v>1355</v>
      </c>
      <c r="E153" s="31" t="s">
        <v>2029</v>
      </c>
      <c r="F153" s="31" t="s">
        <v>2030</v>
      </c>
      <c r="G153" t="s">
        <v>1357</v>
      </c>
      <c r="H153" t="s">
        <v>232</v>
      </c>
      <c r="I153" t="s">
        <v>1</v>
      </c>
      <c r="J153" t="s">
        <v>203</v>
      </c>
      <c r="K153" t="s">
        <v>230</v>
      </c>
      <c r="L153">
        <v>2</v>
      </c>
      <c r="M153" t="s">
        <v>79</v>
      </c>
      <c r="N153" s="11"/>
      <c r="O153" s="1" t="s">
        <v>79</v>
      </c>
      <c r="P153" s="1">
        <v>46130</v>
      </c>
      <c r="Q153" s="1">
        <v>41471</v>
      </c>
      <c r="R153" s="1">
        <v>46062</v>
      </c>
      <c r="S153">
        <v>82</v>
      </c>
      <c r="T153">
        <v>940</v>
      </c>
      <c r="U153">
        <v>11</v>
      </c>
      <c r="V153" s="4">
        <v>88309</v>
      </c>
      <c r="W153" s="10" t="s">
        <v>1348</v>
      </c>
      <c r="X153" s="11" t="s">
        <v>3160</v>
      </c>
      <c r="Y153" s="10">
        <v>4.1200000000000001E-2</v>
      </c>
      <c r="Z153">
        <f t="shared" ref="Z153:Z163" si="20">Y153*100</f>
        <v>4.12</v>
      </c>
      <c r="AA153" s="23">
        <v>3.3099999999999997E-2</v>
      </c>
      <c r="AB153">
        <f t="shared" ref="AB153:AB163" si="21">AA153*100</f>
        <v>3.3099999999999996</v>
      </c>
      <c r="AC153">
        <v>90</v>
      </c>
      <c r="AD153">
        <v>1173536</v>
      </c>
      <c r="AE153" t="s">
        <v>258</v>
      </c>
      <c r="AF153" t="s">
        <v>1358</v>
      </c>
      <c r="AG153" t="s">
        <v>221</v>
      </c>
      <c r="AH153" t="s">
        <v>157</v>
      </c>
      <c r="AI153" t="s">
        <v>1359</v>
      </c>
      <c r="AJ153" t="s">
        <v>2031</v>
      </c>
      <c r="AK153" t="s">
        <v>1360</v>
      </c>
      <c r="AL153" t="str">
        <f t="shared" ref="AL153:AL163" si="22">AE153&amp;" "&amp;AF153&amp;", "&amp;AH153</f>
        <v>Steiner Eduard, Alpthal</v>
      </c>
      <c r="AM153"/>
      <c r="AN153"/>
      <c r="AO153"/>
      <c r="AP153"/>
      <c r="AQ153"/>
    </row>
    <row r="154" spans="1:43" s="6" customFormat="1" ht="20.100000000000001" customHeight="1" x14ac:dyDescent="0.3">
      <c r="A154" s="31"/>
      <c r="B154" s="31">
        <v>9</v>
      </c>
      <c r="C154" s="31" t="s">
        <v>1376</v>
      </c>
      <c r="D154" s="31" t="s">
        <v>1375</v>
      </c>
      <c r="E154" s="31" t="s">
        <v>2042</v>
      </c>
      <c r="F154" s="31" t="s">
        <v>2043</v>
      </c>
      <c r="G154" t="s">
        <v>1377</v>
      </c>
      <c r="H154" t="s">
        <v>237</v>
      </c>
      <c r="I154" t="s">
        <v>1</v>
      </c>
      <c r="J154" t="s">
        <v>203</v>
      </c>
      <c r="K154" t="s">
        <v>230</v>
      </c>
      <c r="L154">
        <v>2</v>
      </c>
      <c r="M154" t="s">
        <v>79</v>
      </c>
      <c r="N154"/>
      <c r="O154" t="s">
        <v>79</v>
      </c>
      <c r="P154" s="1">
        <v>46021</v>
      </c>
      <c r="Q154" s="1">
        <v>41888</v>
      </c>
      <c r="R154" s="1">
        <v>45726</v>
      </c>
      <c r="S154">
        <v>93</v>
      </c>
      <c r="T154">
        <v>973</v>
      </c>
      <c r="U154">
        <v>8</v>
      </c>
      <c r="V154" s="4">
        <v>73628</v>
      </c>
      <c r="W154" t="s">
        <v>70</v>
      </c>
      <c r="X154" t="s">
        <v>3174</v>
      </c>
      <c r="Y154" s="10">
        <v>3.6499999999999998E-2</v>
      </c>
      <c r="Z154">
        <f t="shared" si="20"/>
        <v>3.65</v>
      </c>
      <c r="AA154" s="23">
        <v>3.4299999999999997E-2</v>
      </c>
      <c r="AB154">
        <f t="shared" si="21"/>
        <v>3.4299999999999997</v>
      </c>
      <c r="AC154">
        <v>90</v>
      </c>
      <c r="AD154">
        <v>1158878</v>
      </c>
      <c r="AE154" t="s">
        <v>1378</v>
      </c>
      <c r="AF154" t="s">
        <v>235</v>
      </c>
      <c r="AG154" t="s">
        <v>1380</v>
      </c>
      <c r="AH154" t="s">
        <v>1381</v>
      </c>
      <c r="AI154" t="s">
        <v>1379</v>
      </c>
      <c r="AJ154" t="s">
        <v>2044</v>
      </c>
      <c r="AK154" t="s">
        <v>1382</v>
      </c>
      <c r="AL154" t="str">
        <f t="shared" si="22"/>
        <v>Marty Pirmin, Oberiberg</v>
      </c>
      <c r="AM154"/>
      <c r="AN154"/>
      <c r="AO154"/>
      <c r="AP154"/>
      <c r="AQ154"/>
    </row>
    <row r="155" spans="1:43" s="6" customFormat="1" ht="20.100000000000001" customHeight="1" x14ac:dyDescent="0.3">
      <c r="A155" s="31"/>
      <c r="B155" s="31">
        <v>9</v>
      </c>
      <c r="C155" s="31" t="s">
        <v>2591</v>
      </c>
      <c r="D155" s="31" t="s">
        <v>2590</v>
      </c>
      <c r="E155" s="31" t="s">
        <v>3644</v>
      </c>
      <c r="F155" s="31" t="s">
        <v>3645</v>
      </c>
      <c r="G155" t="s">
        <v>653</v>
      </c>
      <c r="H155" t="s">
        <v>232</v>
      </c>
      <c r="I155" t="s">
        <v>1</v>
      </c>
      <c r="J155" t="s">
        <v>203</v>
      </c>
      <c r="K155" t="s">
        <v>230</v>
      </c>
      <c r="L155">
        <v>2</v>
      </c>
      <c r="M155" t="s">
        <v>79</v>
      </c>
      <c r="N155" s="11"/>
      <c r="O155" s="1" t="s">
        <v>79</v>
      </c>
      <c r="P155" s="1">
        <v>46275</v>
      </c>
      <c r="Q155" s="1">
        <v>41680</v>
      </c>
      <c r="R155" s="1">
        <v>45547</v>
      </c>
      <c r="S155">
        <v>84</v>
      </c>
      <c r="T155">
        <v>915</v>
      </c>
      <c r="U155">
        <v>8</v>
      </c>
      <c r="V155" s="4">
        <v>80369</v>
      </c>
      <c r="W155" s="11" t="s">
        <v>70</v>
      </c>
      <c r="X155" s="11" t="s">
        <v>3170</v>
      </c>
      <c r="Y155" s="10">
        <v>3.78E-2</v>
      </c>
      <c r="Z155">
        <f t="shared" si="20"/>
        <v>3.7800000000000002</v>
      </c>
      <c r="AA155" s="23">
        <v>3.61E-2</v>
      </c>
      <c r="AB155">
        <f t="shared" si="21"/>
        <v>3.61</v>
      </c>
      <c r="AC155">
        <v>95</v>
      </c>
      <c r="AD155">
        <v>1164343</v>
      </c>
      <c r="AE155" t="s">
        <v>414</v>
      </c>
      <c r="AF155" t="s">
        <v>207</v>
      </c>
      <c r="AG155" t="s">
        <v>221</v>
      </c>
      <c r="AH155" t="s">
        <v>157</v>
      </c>
      <c r="AI155" t="s">
        <v>2592</v>
      </c>
      <c r="AJ155" t="s">
        <v>3646</v>
      </c>
      <c r="AK155" t="s">
        <v>2593</v>
      </c>
      <c r="AL155" t="str">
        <f t="shared" si="22"/>
        <v>Kälin Daniel, Alpthal</v>
      </c>
      <c r="AM155"/>
      <c r="AN155"/>
      <c r="AO155"/>
      <c r="AP155"/>
      <c r="AQ155"/>
    </row>
    <row r="156" spans="1:43" s="6" customFormat="1" ht="20.100000000000001" customHeight="1" x14ac:dyDescent="0.3">
      <c r="A156" s="31"/>
      <c r="B156" s="31">
        <v>9</v>
      </c>
      <c r="C156" s="31" t="s">
        <v>74</v>
      </c>
      <c r="D156" s="31" t="s">
        <v>1337</v>
      </c>
      <c r="E156" s="31" t="s">
        <v>2018</v>
      </c>
      <c r="F156" s="31" t="s">
        <v>2019</v>
      </c>
      <c r="G156" t="s">
        <v>1338</v>
      </c>
      <c r="H156" t="s">
        <v>232</v>
      </c>
      <c r="I156" t="s">
        <v>1</v>
      </c>
      <c r="J156" t="s">
        <v>203</v>
      </c>
      <c r="K156" t="s">
        <v>230</v>
      </c>
      <c r="L156">
        <v>2</v>
      </c>
      <c r="M156" t="s">
        <v>79</v>
      </c>
      <c r="N156" s="11"/>
      <c r="O156" s="1" t="s">
        <v>79</v>
      </c>
      <c r="P156" s="1">
        <v>45957</v>
      </c>
      <c r="Q156" s="1">
        <v>40874</v>
      </c>
      <c r="R156" s="1">
        <v>46250</v>
      </c>
      <c r="S156">
        <v>109</v>
      </c>
      <c r="T156">
        <v>1075</v>
      </c>
      <c r="U156">
        <v>11</v>
      </c>
      <c r="V156" s="4">
        <v>107845</v>
      </c>
      <c r="W156" s="11" t="s">
        <v>118</v>
      </c>
      <c r="X156" s="11" t="s">
        <v>3168</v>
      </c>
      <c r="Y156" s="10">
        <v>4.3200000000000002E-2</v>
      </c>
      <c r="Z156">
        <f t="shared" si="20"/>
        <v>4.32</v>
      </c>
      <c r="AA156" s="23">
        <v>3.4799999999999998E-2</v>
      </c>
      <c r="AB156">
        <f t="shared" si="21"/>
        <v>3.4799999999999995</v>
      </c>
      <c r="AC156">
        <v>106</v>
      </c>
      <c r="AD156">
        <v>1160369</v>
      </c>
      <c r="AE156" t="s">
        <v>1339</v>
      </c>
      <c r="AF156" t="s">
        <v>1340</v>
      </c>
      <c r="AG156" t="s">
        <v>221</v>
      </c>
      <c r="AH156" t="s">
        <v>157</v>
      </c>
      <c r="AI156" t="s">
        <v>1341</v>
      </c>
      <c r="AJ156" t="s">
        <v>2020</v>
      </c>
      <c r="AK156" t="s">
        <v>1342</v>
      </c>
      <c r="AL156" t="str">
        <f t="shared" si="22"/>
        <v>Steiner-Zimmermann Alois, Alpthal</v>
      </c>
      <c r="AM156"/>
      <c r="AN156"/>
      <c r="AO156"/>
      <c r="AP156"/>
      <c r="AQ156"/>
    </row>
    <row r="157" spans="1:43" s="6" customFormat="1" ht="20.100000000000001" customHeight="1" x14ac:dyDescent="0.3">
      <c r="A157" s="31"/>
      <c r="B157" s="31">
        <v>9</v>
      </c>
      <c r="C157" s="31" t="s">
        <v>726</v>
      </c>
      <c r="D157" s="31" t="s">
        <v>1343</v>
      </c>
      <c r="E157" s="31" t="s">
        <v>2025</v>
      </c>
      <c r="F157" s="31" t="s">
        <v>2026</v>
      </c>
      <c r="G157" t="s">
        <v>1344</v>
      </c>
      <c r="H157" t="s">
        <v>232</v>
      </c>
      <c r="I157" t="s">
        <v>1</v>
      </c>
      <c r="J157" t="s">
        <v>203</v>
      </c>
      <c r="K157" t="s">
        <v>230</v>
      </c>
      <c r="L157">
        <v>3</v>
      </c>
      <c r="M157" t="s">
        <v>2027</v>
      </c>
      <c r="N157" s="11" t="s">
        <v>4105</v>
      </c>
      <c r="O157" s="1" t="s">
        <v>4106</v>
      </c>
      <c r="P157" s="1">
        <v>46167</v>
      </c>
      <c r="Q157" s="1">
        <v>40968</v>
      </c>
      <c r="R157" s="1">
        <v>45942</v>
      </c>
      <c r="S157">
        <v>100</v>
      </c>
      <c r="T157">
        <v>913</v>
      </c>
      <c r="U157">
        <v>11</v>
      </c>
      <c r="V157" s="4">
        <v>109036</v>
      </c>
      <c r="W157" s="11" t="s">
        <v>2589</v>
      </c>
      <c r="X157" s="11" t="s">
        <v>3166</v>
      </c>
      <c r="Y157" s="10">
        <v>3.5400000000000001E-2</v>
      </c>
      <c r="Z157">
        <f t="shared" si="20"/>
        <v>3.54</v>
      </c>
      <c r="AA157" s="23">
        <v>3.2500000000000001E-2</v>
      </c>
      <c r="AB157">
        <f t="shared" si="21"/>
        <v>3.25</v>
      </c>
      <c r="AC157">
        <v>103</v>
      </c>
      <c r="AD157">
        <v>1163766</v>
      </c>
      <c r="AE157" t="s">
        <v>1345</v>
      </c>
      <c r="AF157" t="s">
        <v>212</v>
      </c>
      <c r="AG157" t="s">
        <v>217</v>
      </c>
      <c r="AH157" t="s">
        <v>159</v>
      </c>
      <c r="AI157" t="s">
        <v>1346</v>
      </c>
      <c r="AJ157" t="s">
        <v>2028</v>
      </c>
      <c r="AK157" t="s">
        <v>1347</v>
      </c>
      <c r="AL157" t="str">
        <f t="shared" si="22"/>
        <v>Bisig-Stalder Martin, Trachslau</v>
      </c>
      <c r="AM157"/>
      <c r="AN157"/>
      <c r="AO157"/>
      <c r="AP157"/>
      <c r="AQ157"/>
    </row>
    <row r="158" spans="1:43" s="6" customFormat="1" ht="20.100000000000001" customHeight="1" x14ac:dyDescent="0.3">
      <c r="A158" s="31"/>
      <c r="B158" s="31">
        <v>9</v>
      </c>
      <c r="C158" s="31" t="s">
        <v>95</v>
      </c>
      <c r="D158" s="31" t="s">
        <v>384</v>
      </c>
      <c r="E158" s="31" t="s">
        <v>989</v>
      </c>
      <c r="F158" s="31" t="s">
        <v>990</v>
      </c>
      <c r="G158" t="s">
        <v>385</v>
      </c>
      <c r="H158" t="s">
        <v>232</v>
      </c>
      <c r="I158" t="s">
        <v>1</v>
      </c>
      <c r="J158" t="s">
        <v>203</v>
      </c>
      <c r="K158" t="s">
        <v>230</v>
      </c>
      <c r="L158">
        <v>2</v>
      </c>
      <c r="M158" t="s">
        <v>79</v>
      </c>
      <c r="N158" s="11"/>
      <c r="O158" s="1" t="s">
        <v>79</v>
      </c>
      <c r="P158" s="1">
        <v>45823</v>
      </c>
      <c r="Q158" s="1">
        <v>40820</v>
      </c>
      <c r="R158" s="1">
        <v>46113</v>
      </c>
      <c r="S158">
        <v>86</v>
      </c>
      <c r="T158">
        <v>891</v>
      </c>
      <c r="U158">
        <v>11</v>
      </c>
      <c r="V158" s="4">
        <v>79090</v>
      </c>
      <c r="W158" s="11" t="s">
        <v>1348</v>
      </c>
      <c r="X158" s="11" t="s">
        <v>3165</v>
      </c>
      <c r="Y158" s="10">
        <v>4.2099999999999999E-2</v>
      </c>
      <c r="Z158">
        <f t="shared" si="20"/>
        <v>4.21</v>
      </c>
      <c r="AA158" s="23">
        <v>3.4000000000000002E-2</v>
      </c>
      <c r="AB158">
        <f t="shared" si="21"/>
        <v>3.4000000000000004</v>
      </c>
      <c r="AC158">
        <v>77</v>
      </c>
      <c r="AD158">
        <v>1154658</v>
      </c>
      <c r="AE158" t="s">
        <v>386</v>
      </c>
      <c r="AF158" t="s">
        <v>213</v>
      </c>
      <c r="AG158" t="s">
        <v>217</v>
      </c>
      <c r="AH158" t="s">
        <v>388</v>
      </c>
      <c r="AI158" t="s">
        <v>387</v>
      </c>
      <c r="AJ158" t="s">
        <v>991</v>
      </c>
      <c r="AK158" t="s">
        <v>389</v>
      </c>
      <c r="AL158" t="str">
        <f t="shared" si="22"/>
        <v>Hensler Peter, Einsiedeln</v>
      </c>
      <c r="AM158"/>
      <c r="AN158"/>
      <c r="AO158"/>
      <c r="AP158"/>
      <c r="AQ158"/>
    </row>
    <row r="159" spans="1:43" s="6" customFormat="1" ht="20.100000000000001" customHeight="1" x14ac:dyDescent="0.3">
      <c r="A159" s="31"/>
      <c r="B159" s="31">
        <v>9</v>
      </c>
      <c r="C159" s="31" t="s">
        <v>158</v>
      </c>
      <c r="D159" s="31" t="s">
        <v>1448</v>
      </c>
      <c r="E159" s="31" t="s">
        <v>2087</v>
      </c>
      <c r="F159" s="31" t="s">
        <v>2088</v>
      </c>
      <c r="G159" t="s">
        <v>60</v>
      </c>
      <c r="H159" t="s">
        <v>232</v>
      </c>
      <c r="I159" t="s">
        <v>1</v>
      </c>
      <c r="J159" t="s">
        <v>203</v>
      </c>
      <c r="K159" t="s">
        <v>230</v>
      </c>
      <c r="L159">
        <v>1</v>
      </c>
      <c r="M159" t="s">
        <v>228</v>
      </c>
      <c r="N159" t="s">
        <v>4107</v>
      </c>
      <c r="O159" t="s">
        <v>2039</v>
      </c>
      <c r="P159" s="1">
        <v>46196</v>
      </c>
      <c r="Q159" s="1">
        <v>43018</v>
      </c>
      <c r="R159" s="1">
        <v>45888</v>
      </c>
      <c r="S159">
        <v>91</v>
      </c>
      <c r="T159">
        <v>943</v>
      </c>
      <c r="U159">
        <v>5</v>
      </c>
      <c r="V159" s="4">
        <v>46045</v>
      </c>
      <c r="W159" t="s">
        <v>80</v>
      </c>
      <c r="X159" t="s">
        <v>360</v>
      </c>
      <c r="Y159" s="10">
        <v>3.6200000000000003E-2</v>
      </c>
      <c r="Z159">
        <f t="shared" si="20"/>
        <v>3.62</v>
      </c>
      <c r="AA159" s="23">
        <v>3.4299999999999997E-2</v>
      </c>
      <c r="AB159">
        <f t="shared" si="21"/>
        <v>3.4299999999999997</v>
      </c>
      <c r="AC159">
        <v>93</v>
      </c>
      <c r="AD159">
        <v>1161878</v>
      </c>
      <c r="AE159" t="s">
        <v>1435</v>
      </c>
      <c r="AF159" t="s">
        <v>209</v>
      </c>
      <c r="AG159" t="s">
        <v>906</v>
      </c>
      <c r="AH159" t="s">
        <v>907</v>
      </c>
      <c r="AI159" t="s">
        <v>1449</v>
      </c>
      <c r="AJ159" t="s">
        <v>2089</v>
      </c>
      <c r="AK159" t="s">
        <v>1450</v>
      </c>
      <c r="AL159" t="str">
        <f t="shared" si="22"/>
        <v>Horat Andreas, Unteriberg</v>
      </c>
      <c r="AM159"/>
      <c r="AN159"/>
      <c r="AO159"/>
      <c r="AP159"/>
      <c r="AQ159"/>
    </row>
    <row r="160" spans="1:43" s="6" customFormat="1" ht="20.100000000000001" customHeight="1" x14ac:dyDescent="0.3">
      <c r="A160" s="31"/>
      <c r="B160" s="31">
        <v>9</v>
      </c>
      <c r="C160" s="31" t="s">
        <v>1421</v>
      </c>
      <c r="D160" s="31" t="s">
        <v>1420</v>
      </c>
      <c r="E160" s="31" t="s">
        <v>2059</v>
      </c>
      <c r="F160" s="31" t="s">
        <v>2061</v>
      </c>
      <c r="G160" t="s">
        <v>65</v>
      </c>
      <c r="H160" t="s">
        <v>232</v>
      </c>
      <c r="I160" t="s">
        <v>1</v>
      </c>
      <c r="J160" t="s">
        <v>203</v>
      </c>
      <c r="K160" t="s">
        <v>230</v>
      </c>
      <c r="L160">
        <v>2</v>
      </c>
      <c r="M160" t="s">
        <v>79</v>
      </c>
      <c r="N160" s="11"/>
      <c r="O160" s="1" t="s">
        <v>79</v>
      </c>
      <c r="P160" s="1">
        <v>45784</v>
      </c>
      <c r="Q160" s="1">
        <v>42560</v>
      </c>
      <c r="R160" s="1">
        <v>46055</v>
      </c>
      <c r="S160">
        <v>98</v>
      </c>
      <c r="T160">
        <v>980</v>
      </c>
      <c r="U160">
        <v>8</v>
      </c>
      <c r="V160" s="4">
        <v>71350</v>
      </c>
      <c r="W160" s="11" t="s">
        <v>80</v>
      </c>
      <c r="X160" s="11" t="s">
        <v>3186</v>
      </c>
      <c r="Y160" s="10">
        <v>4.0500000000000001E-2</v>
      </c>
      <c r="Z160">
        <f t="shared" si="20"/>
        <v>4.05</v>
      </c>
      <c r="AA160" s="23">
        <v>3.3700000000000001E-2</v>
      </c>
      <c r="AB160">
        <f t="shared" si="21"/>
        <v>3.37</v>
      </c>
      <c r="AC160">
        <v>104</v>
      </c>
      <c r="AD160">
        <v>1857955</v>
      </c>
      <c r="AE160" t="s">
        <v>711</v>
      </c>
      <c r="AF160" t="s">
        <v>712</v>
      </c>
      <c r="AG160" t="s">
        <v>217</v>
      </c>
      <c r="AH160" t="s">
        <v>388</v>
      </c>
      <c r="AI160" t="s">
        <v>713</v>
      </c>
      <c r="AJ160" t="s">
        <v>2032</v>
      </c>
      <c r="AK160" t="s">
        <v>714</v>
      </c>
      <c r="AL160" t="str">
        <f t="shared" si="22"/>
        <v>Birchler-Marty Gerold, Einsiedeln</v>
      </c>
      <c r="AM160"/>
      <c r="AN160"/>
      <c r="AO160"/>
      <c r="AP160"/>
      <c r="AQ160"/>
    </row>
    <row r="161" spans="1:43" ht="20.100000000000001" customHeight="1" x14ac:dyDescent="0.3">
      <c r="A161" s="31"/>
      <c r="B161" s="31">
        <v>9</v>
      </c>
      <c r="C161" s="31" t="s">
        <v>2588</v>
      </c>
      <c r="D161" s="31" t="s">
        <v>2587</v>
      </c>
      <c r="E161" s="31" t="s">
        <v>3642</v>
      </c>
      <c r="F161" s="31" t="s">
        <v>3643</v>
      </c>
      <c r="G161" t="s">
        <v>4</v>
      </c>
      <c r="H161" t="s">
        <v>232</v>
      </c>
      <c r="I161" t="s">
        <v>1</v>
      </c>
      <c r="J161" t="s">
        <v>203</v>
      </c>
      <c r="K161" t="s">
        <v>230</v>
      </c>
      <c r="L161">
        <v>3</v>
      </c>
      <c r="M161" t="s">
        <v>2027</v>
      </c>
      <c r="N161" t="s">
        <v>4102</v>
      </c>
      <c r="O161" t="s">
        <v>4101</v>
      </c>
      <c r="P161" s="1">
        <v>45973</v>
      </c>
      <c r="Q161" s="1">
        <v>40890</v>
      </c>
      <c r="R161" s="1">
        <v>46261</v>
      </c>
      <c r="S161">
        <v>93</v>
      </c>
      <c r="T161">
        <v>1045</v>
      </c>
      <c r="U161">
        <v>13</v>
      </c>
      <c r="V161" s="4">
        <v>111935</v>
      </c>
      <c r="W161" t="s">
        <v>193</v>
      </c>
      <c r="X161" t="s">
        <v>3164</v>
      </c>
      <c r="Y161" s="10">
        <v>3.4099999999999998E-2</v>
      </c>
      <c r="Z161">
        <f t="shared" si="20"/>
        <v>3.4099999999999997</v>
      </c>
      <c r="AA161" s="23">
        <v>3.4099999999999998E-2</v>
      </c>
      <c r="AB161">
        <f t="shared" si="21"/>
        <v>3.4099999999999997</v>
      </c>
      <c r="AC161">
        <v>92</v>
      </c>
      <c r="AD161">
        <v>1159936</v>
      </c>
      <c r="AE161" t="s">
        <v>414</v>
      </c>
      <c r="AF161" t="s">
        <v>556</v>
      </c>
      <c r="AG161" t="s">
        <v>558</v>
      </c>
      <c r="AH161" t="s">
        <v>559</v>
      </c>
      <c r="AI161" t="s">
        <v>557</v>
      </c>
      <c r="AJ161" t="s">
        <v>1076</v>
      </c>
      <c r="AK161" t="s">
        <v>560</v>
      </c>
      <c r="AL161" t="str">
        <f t="shared" si="22"/>
        <v>Kälin Wendelin, Euthal</v>
      </c>
    </row>
    <row r="162" spans="1:43" s="6" customFormat="1" ht="20.100000000000001" customHeight="1" x14ac:dyDescent="0.3">
      <c r="A162" s="31"/>
      <c r="B162" s="31">
        <v>9</v>
      </c>
      <c r="C162" s="31" t="s">
        <v>482</v>
      </c>
      <c r="D162" s="31" t="s">
        <v>481</v>
      </c>
      <c r="E162" s="31" t="s">
        <v>1042</v>
      </c>
      <c r="F162" s="31" t="s">
        <v>1043</v>
      </c>
      <c r="G162" t="s">
        <v>57</v>
      </c>
      <c r="H162" t="s">
        <v>232</v>
      </c>
      <c r="I162" t="s">
        <v>1</v>
      </c>
      <c r="J162" t="s">
        <v>203</v>
      </c>
      <c r="K162" t="s">
        <v>230</v>
      </c>
      <c r="L162">
        <v>1</v>
      </c>
      <c r="M162" t="s">
        <v>228</v>
      </c>
      <c r="N162" s="11" t="s">
        <v>4102</v>
      </c>
      <c r="O162" s="1" t="s">
        <v>4103</v>
      </c>
      <c r="P162" s="1">
        <v>46285</v>
      </c>
      <c r="Q162" s="1">
        <v>43268</v>
      </c>
      <c r="R162" s="1">
        <v>45978</v>
      </c>
      <c r="S162">
        <v>116</v>
      </c>
      <c r="T162">
        <v>1147</v>
      </c>
      <c r="U162">
        <v>6</v>
      </c>
      <c r="V162" s="4">
        <v>58242</v>
      </c>
      <c r="W162" s="11" t="s">
        <v>80</v>
      </c>
      <c r="X162" s="11" t="s">
        <v>3212</v>
      </c>
      <c r="Y162" s="10">
        <v>3.56E-2</v>
      </c>
      <c r="Z162">
        <f t="shared" si="20"/>
        <v>3.56</v>
      </c>
      <c r="AA162" s="23">
        <v>3.4099999999999998E-2</v>
      </c>
      <c r="AB162">
        <f t="shared" si="21"/>
        <v>3.4099999999999997</v>
      </c>
      <c r="AC162">
        <v>104</v>
      </c>
      <c r="AD162">
        <v>1153491</v>
      </c>
      <c r="AE162" t="s">
        <v>419</v>
      </c>
      <c r="AF162" t="s">
        <v>214</v>
      </c>
      <c r="AG162" t="s">
        <v>217</v>
      </c>
      <c r="AH162" t="s">
        <v>388</v>
      </c>
      <c r="AI162" t="s">
        <v>440</v>
      </c>
      <c r="AJ162" t="s">
        <v>1012</v>
      </c>
      <c r="AK162" t="s">
        <v>441</v>
      </c>
      <c r="AL162" t="str">
        <f t="shared" si="22"/>
        <v>Schönbächler Christian, Einsiedeln</v>
      </c>
      <c r="AM162"/>
      <c r="AN162"/>
      <c r="AO162"/>
      <c r="AP162"/>
      <c r="AQ162"/>
    </row>
    <row r="163" spans="1:43" s="6" customFormat="1" ht="20.100000000000001" customHeight="1" x14ac:dyDescent="0.3">
      <c r="A163" s="31"/>
      <c r="B163" s="31">
        <v>9</v>
      </c>
      <c r="C163" s="31" t="s">
        <v>392</v>
      </c>
      <c r="D163" s="31" t="s">
        <v>391</v>
      </c>
      <c r="E163" s="31" t="s">
        <v>992</v>
      </c>
      <c r="F163" s="31" t="s">
        <v>993</v>
      </c>
      <c r="G163" t="s">
        <v>385</v>
      </c>
      <c r="H163" t="s">
        <v>232</v>
      </c>
      <c r="I163" t="s">
        <v>1</v>
      </c>
      <c r="J163" t="s">
        <v>203</v>
      </c>
      <c r="K163" t="s">
        <v>230</v>
      </c>
      <c r="L163">
        <v>2</v>
      </c>
      <c r="M163" t="s">
        <v>79</v>
      </c>
      <c r="N163" s="11"/>
      <c r="O163" s="1" t="s">
        <v>79</v>
      </c>
      <c r="P163" s="1">
        <v>46179</v>
      </c>
      <c r="Q163" s="1">
        <v>40851</v>
      </c>
      <c r="R163" s="1">
        <v>46102</v>
      </c>
      <c r="S163">
        <v>89</v>
      </c>
      <c r="T163">
        <v>962</v>
      </c>
      <c r="U163">
        <v>11</v>
      </c>
      <c r="V163" s="4">
        <v>84923</v>
      </c>
      <c r="W163" s="11" t="s">
        <v>1348</v>
      </c>
      <c r="X163" s="11" t="s">
        <v>3167</v>
      </c>
      <c r="Y163" s="10">
        <v>3.5400000000000001E-2</v>
      </c>
      <c r="Z163">
        <f t="shared" si="20"/>
        <v>3.54</v>
      </c>
      <c r="AA163" s="23">
        <v>3.2899999999999999E-2</v>
      </c>
      <c r="AB163">
        <f t="shared" si="21"/>
        <v>3.29</v>
      </c>
      <c r="AC163">
        <v>86</v>
      </c>
      <c r="AD163">
        <v>1154658</v>
      </c>
      <c r="AE163" t="s">
        <v>386</v>
      </c>
      <c r="AF163" t="s">
        <v>213</v>
      </c>
      <c r="AG163" t="s">
        <v>217</v>
      </c>
      <c r="AH163" t="s">
        <v>388</v>
      </c>
      <c r="AI163" t="s">
        <v>387</v>
      </c>
      <c r="AJ163" t="s">
        <v>991</v>
      </c>
      <c r="AK163" t="s">
        <v>389</v>
      </c>
      <c r="AL163" t="str">
        <f t="shared" si="22"/>
        <v>Hensler Peter, Einsiedeln</v>
      </c>
      <c r="AM163"/>
      <c r="AN163"/>
      <c r="AO163"/>
      <c r="AP163"/>
      <c r="AQ163"/>
    </row>
    <row r="164" spans="1:43" s="6" customFormat="1" ht="20.100000000000001" customHeight="1" x14ac:dyDescent="0.3">
      <c r="A164" s="30" t="s">
        <v>4136</v>
      </c>
      <c r="B164" s="30"/>
      <c r="C164" s="30"/>
      <c r="D164" s="31"/>
      <c r="E164" s="31"/>
      <c r="F164" s="31"/>
      <c r="G164"/>
      <c r="H164"/>
      <c r="I164"/>
      <c r="J164"/>
      <c r="K164"/>
      <c r="L164"/>
      <c r="M164"/>
      <c r="N164"/>
      <c r="O164"/>
      <c r="P164" s="1"/>
      <c r="Q164" s="1"/>
      <c r="R164" s="1"/>
      <c r="S164"/>
      <c r="T164"/>
      <c r="U164"/>
      <c r="V164"/>
      <c r="W164"/>
      <c r="X164" s="11"/>
      <c r="Y164" s="10"/>
      <c r="Z164">
        <f t="shared" si="16"/>
        <v>0</v>
      </c>
      <c r="AA164"/>
      <c r="AB164">
        <f t="shared" si="17"/>
        <v>0</v>
      </c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</row>
    <row r="165" spans="1:43" s="6" customFormat="1" ht="20.100000000000001" customHeight="1" x14ac:dyDescent="0.3">
      <c r="A165" s="31"/>
      <c r="B165" s="31">
        <v>10</v>
      </c>
      <c r="C165" s="31" t="s">
        <v>112</v>
      </c>
      <c r="D165" s="31" t="s">
        <v>1500</v>
      </c>
      <c r="E165" s="31" t="s">
        <v>1025</v>
      </c>
      <c r="F165" s="31" t="s">
        <v>2106</v>
      </c>
      <c r="G165" t="s">
        <v>127</v>
      </c>
      <c r="H165" t="s">
        <v>232</v>
      </c>
      <c r="I165" t="s">
        <v>1</v>
      </c>
      <c r="J165" t="s">
        <v>203</v>
      </c>
      <c r="K165" t="s">
        <v>230</v>
      </c>
      <c r="L165">
        <v>1</v>
      </c>
      <c r="M165" t="s">
        <v>228</v>
      </c>
      <c r="N165"/>
      <c r="O165" t="s">
        <v>228</v>
      </c>
      <c r="P165" s="1">
        <v>46047</v>
      </c>
      <c r="Q165" s="1">
        <v>43502</v>
      </c>
      <c r="R165" s="1">
        <v>45907</v>
      </c>
      <c r="S165">
        <v>110</v>
      </c>
      <c r="T165">
        <v>1090</v>
      </c>
      <c r="U165">
        <v>5</v>
      </c>
      <c r="V165" s="4">
        <v>36651</v>
      </c>
      <c r="W165" t="s">
        <v>80</v>
      </c>
      <c r="X165" t="s">
        <v>3199</v>
      </c>
      <c r="Y165" s="10">
        <v>4.2000000000000003E-2</v>
      </c>
      <c r="Z165">
        <f t="shared" ref="Z165:Z183" si="23">Y165*100</f>
        <v>4.2</v>
      </c>
      <c r="AA165" s="23">
        <v>3.7499999999999999E-2</v>
      </c>
      <c r="AB165">
        <f t="shared" ref="AB165:AB183" si="24">AA165*100</f>
        <v>3.75</v>
      </c>
      <c r="AC165">
        <v>84</v>
      </c>
      <c r="AD165">
        <v>1158427</v>
      </c>
      <c r="AE165" t="s">
        <v>1361</v>
      </c>
      <c r="AF165" t="s">
        <v>215</v>
      </c>
      <c r="AG165" t="s">
        <v>558</v>
      </c>
      <c r="AH165" t="s">
        <v>559</v>
      </c>
      <c r="AI165" t="s">
        <v>1362</v>
      </c>
      <c r="AJ165" t="s">
        <v>2035</v>
      </c>
      <c r="AK165" t="s">
        <v>1363</v>
      </c>
      <c r="AL165"/>
      <c r="AM165"/>
      <c r="AN165"/>
      <c r="AO165"/>
      <c r="AP165"/>
      <c r="AQ165"/>
    </row>
    <row r="166" spans="1:43" s="6" customFormat="1" ht="20.100000000000001" customHeight="1" x14ac:dyDescent="0.3">
      <c r="A166" s="31"/>
      <c r="B166" s="31">
        <v>10</v>
      </c>
      <c r="C166" s="31" t="s">
        <v>2618</v>
      </c>
      <c r="D166" s="31" t="s">
        <v>2617</v>
      </c>
      <c r="E166" s="31" t="s">
        <v>182</v>
      </c>
      <c r="F166" s="31" t="s">
        <v>3668</v>
      </c>
      <c r="G166" t="s">
        <v>54</v>
      </c>
      <c r="H166" t="s">
        <v>232</v>
      </c>
      <c r="I166" t="s">
        <v>1</v>
      </c>
      <c r="J166" t="s">
        <v>203</v>
      </c>
      <c r="K166" t="s">
        <v>230</v>
      </c>
      <c r="L166">
        <v>1</v>
      </c>
      <c r="M166" t="s">
        <v>228</v>
      </c>
      <c r="N166" s="11"/>
      <c r="O166" s="1" t="s">
        <v>228</v>
      </c>
      <c r="P166" s="1">
        <v>46214</v>
      </c>
      <c r="Q166" s="1">
        <v>43383</v>
      </c>
      <c r="R166" s="1">
        <v>45748</v>
      </c>
      <c r="S166">
        <v>99</v>
      </c>
      <c r="T166">
        <v>1039</v>
      </c>
      <c r="U166">
        <v>5</v>
      </c>
      <c r="V166" s="4">
        <v>41544</v>
      </c>
      <c r="W166" s="11" t="s">
        <v>80</v>
      </c>
      <c r="X166" s="11" t="s">
        <v>3256</v>
      </c>
      <c r="Y166" s="10">
        <v>3.9300000000000002E-2</v>
      </c>
      <c r="Z166">
        <f t="shared" si="23"/>
        <v>3.93</v>
      </c>
      <c r="AA166" s="23">
        <v>3.6900000000000002E-2</v>
      </c>
      <c r="AB166">
        <f t="shared" si="24"/>
        <v>3.6900000000000004</v>
      </c>
      <c r="AC166">
        <v>86</v>
      </c>
      <c r="AD166">
        <v>1164343</v>
      </c>
      <c r="AE166" t="s">
        <v>414</v>
      </c>
      <c r="AF166" t="s">
        <v>207</v>
      </c>
      <c r="AG166" t="s">
        <v>221</v>
      </c>
      <c r="AH166" t="s">
        <v>157</v>
      </c>
      <c r="AI166" t="s">
        <v>2592</v>
      </c>
      <c r="AJ166" t="s">
        <v>3646</v>
      </c>
      <c r="AK166" t="s">
        <v>2593</v>
      </c>
      <c r="AL166"/>
      <c r="AM166"/>
      <c r="AN166"/>
      <c r="AO166"/>
      <c r="AP166"/>
      <c r="AQ166"/>
    </row>
    <row r="167" spans="1:43" s="6" customFormat="1" ht="20.100000000000001" customHeight="1" x14ac:dyDescent="0.3">
      <c r="A167" s="31"/>
      <c r="B167" s="31">
        <v>10</v>
      </c>
      <c r="C167" s="31" t="s">
        <v>2600</v>
      </c>
      <c r="D167" s="31" t="s">
        <v>2599</v>
      </c>
      <c r="E167" s="31" t="s">
        <v>2077</v>
      </c>
      <c r="F167" s="31" t="s">
        <v>3659</v>
      </c>
      <c r="G167" t="s">
        <v>54</v>
      </c>
      <c r="H167" t="s">
        <v>232</v>
      </c>
      <c r="I167" t="s">
        <v>1</v>
      </c>
      <c r="J167" t="s">
        <v>203</v>
      </c>
      <c r="K167" t="s">
        <v>230</v>
      </c>
      <c r="L167">
        <v>1</v>
      </c>
      <c r="M167" t="s">
        <v>228</v>
      </c>
      <c r="N167" s="11"/>
      <c r="O167" s="1" t="s">
        <v>228</v>
      </c>
      <c r="P167" s="1">
        <v>46069</v>
      </c>
      <c r="Q167" s="1">
        <v>42964</v>
      </c>
      <c r="R167" s="1">
        <v>45928</v>
      </c>
      <c r="S167">
        <v>114</v>
      </c>
      <c r="T167">
        <v>1080</v>
      </c>
      <c r="U167">
        <v>6</v>
      </c>
      <c r="V167" s="4">
        <v>65435</v>
      </c>
      <c r="W167" s="11" t="s">
        <v>75</v>
      </c>
      <c r="X167" s="11" t="s">
        <v>3242</v>
      </c>
      <c r="Y167" s="10">
        <v>4.1700000000000001E-2</v>
      </c>
      <c r="Z167">
        <f t="shared" si="23"/>
        <v>4.17</v>
      </c>
      <c r="AA167" s="23">
        <v>3.4799999999999998E-2</v>
      </c>
      <c r="AB167">
        <f t="shared" si="24"/>
        <v>3.4799999999999995</v>
      </c>
      <c r="AC167">
        <v>109</v>
      </c>
      <c r="AD167">
        <v>1857955</v>
      </c>
      <c r="AE167" t="s">
        <v>711</v>
      </c>
      <c r="AF167" t="s">
        <v>712</v>
      </c>
      <c r="AG167" t="s">
        <v>217</v>
      </c>
      <c r="AH167" t="s">
        <v>388</v>
      </c>
      <c r="AI167" t="s">
        <v>713</v>
      </c>
      <c r="AJ167" t="s">
        <v>2032</v>
      </c>
      <c r="AK167" t="s">
        <v>714</v>
      </c>
      <c r="AL167"/>
      <c r="AM167"/>
      <c r="AN167"/>
      <c r="AO167"/>
      <c r="AP167"/>
      <c r="AQ167"/>
    </row>
    <row r="168" spans="1:43" s="6" customFormat="1" ht="20.100000000000001" customHeight="1" x14ac:dyDescent="0.3">
      <c r="A168" s="31"/>
      <c r="B168" s="31">
        <v>10</v>
      </c>
      <c r="C168" s="31" t="s">
        <v>152</v>
      </c>
      <c r="D168" s="31" t="s">
        <v>1522</v>
      </c>
      <c r="E168" s="31" t="s">
        <v>2118</v>
      </c>
      <c r="F168" s="31" t="s">
        <v>2132</v>
      </c>
      <c r="G168" t="s">
        <v>127</v>
      </c>
      <c r="H168" t="s">
        <v>232</v>
      </c>
      <c r="I168" t="s">
        <v>1</v>
      </c>
      <c r="J168" t="s">
        <v>203</v>
      </c>
      <c r="K168" t="s">
        <v>230</v>
      </c>
      <c r="L168">
        <v>1</v>
      </c>
      <c r="M168" t="s">
        <v>228</v>
      </c>
      <c r="N168"/>
      <c r="O168" t="s">
        <v>228</v>
      </c>
      <c r="P168" s="1">
        <v>46103</v>
      </c>
      <c r="Q168" s="1">
        <v>43714</v>
      </c>
      <c r="R168" s="1">
        <v>45943</v>
      </c>
      <c r="S168">
        <v>117</v>
      </c>
      <c r="T168">
        <v>1130</v>
      </c>
      <c r="U168">
        <v>5</v>
      </c>
      <c r="V168" s="4">
        <v>38931</v>
      </c>
      <c r="W168" t="s">
        <v>80</v>
      </c>
      <c r="X168" t="s">
        <v>3291</v>
      </c>
      <c r="Y168" s="10">
        <v>3.6600000000000001E-2</v>
      </c>
      <c r="Z168">
        <f t="shared" si="23"/>
        <v>3.66</v>
      </c>
      <c r="AA168" s="23">
        <v>3.3599999999999998E-2</v>
      </c>
      <c r="AB168">
        <f t="shared" si="24"/>
        <v>3.36</v>
      </c>
      <c r="AC168">
        <v>95</v>
      </c>
      <c r="AD168">
        <v>1171532</v>
      </c>
      <c r="AE168" t="s">
        <v>1368</v>
      </c>
      <c r="AF168" t="s">
        <v>254</v>
      </c>
      <c r="AG168" t="s">
        <v>1370</v>
      </c>
      <c r="AH168" t="s">
        <v>1371</v>
      </c>
      <c r="AI168" t="s">
        <v>1369</v>
      </c>
      <c r="AJ168" t="s">
        <v>2024</v>
      </c>
      <c r="AK168" t="s">
        <v>1372</v>
      </c>
      <c r="AL168"/>
      <c r="AM168"/>
      <c r="AN168"/>
      <c r="AO168"/>
      <c r="AP168"/>
      <c r="AQ168"/>
    </row>
    <row r="169" spans="1:43" s="6" customFormat="1" ht="20.100000000000001" customHeight="1" x14ac:dyDescent="0.3">
      <c r="A169" s="31"/>
      <c r="B169" s="31">
        <v>10</v>
      </c>
      <c r="C169" s="31" t="s">
        <v>1443</v>
      </c>
      <c r="D169" s="31" t="s">
        <v>1442</v>
      </c>
      <c r="E169" s="31" t="s">
        <v>2095</v>
      </c>
      <c r="F169" s="31" t="s">
        <v>2096</v>
      </c>
      <c r="G169" t="s">
        <v>1417</v>
      </c>
      <c r="H169" t="s">
        <v>232</v>
      </c>
      <c r="I169" t="s">
        <v>1</v>
      </c>
      <c r="J169" t="s">
        <v>203</v>
      </c>
      <c r="K169" t="s">
        <v>230</v>
      </c>
      <c r="L169">
        <v>1</v>
      </c>
      <c r="M169" t="s">
        <v>228</v>
      </c>
      <c r="N169" s="11"/>
      <c r="O169" s="1" t="s">
        <v>228</v>
      </c>
      <c r="P169" s="1">
        <v>45985</v>
      </c>
      <c r="Q169" s="1">
        <v>42970</v>
      </c>
      <c r="R169" s="1">
        <v>45762</v>
      </c>
      <c r="S169">
        <v>102</v>
      </c>
      <c r="T169">
        <v>1020</v>
      </c>
      <c r="U169">
        <v>5</v>
      </c>
      <c r="V169" s="4">
        <v>48665</v>
      </c>
      <c r="W169" s="11" t="s">
        <v>80</v>
      </c>
      <c r="X169" s="11" t="s">
        <v>3216</v>
      </c>
      <c r="Y169" s="10">
        <v>3.49E-2</v>
      </c>
      <c r="Z169">
        <f t="shared" si="23"/>
        <v>3.49</v>
      </c>
      <c r="AA169" s="23">
        <v>3.3300000000000003E-2</v>
      </c>
      <c r="AB169">
        <f t="shared" si="24"/>
        <v>3.3300000000000005</v>
      </c>
      <c r="AC169">
        <v>91</v>
      </c>
      <c r="AD169">
        <v>1155693</v>
      </c>
      <c r="AE169" t="s">
        <v>1444</v>
      </c>
      <c r="AF169" t="s">
        <v>1445</v>
      </c>
      <c r="AG169" t="s">
        <v>217</v>
      </c>
      <c r="AH169" t="s">
        <v>388</v>
      </c>
      <c r="AI169" t="s">
        <v>1446</v>
      </c>
      <c r="AJ169" t="s">
        <v>2097</v>
      </c>
      <c r="AK169" t="s">
        <v>1447</v>
      </c>
      <c r="AL169"/>
      <c r="AM169"/>
      <c r="AN169"/>
      <c r="AO169"/>
      <c r="AP169"/>
      <c r="AQ169"/>
    </row>
    <row r="170" spans="1:43" s="6" customFormat="1" ht="20.100000000000001" customHeight="1" x14ac:dyDescent="0.3">
      <c r="A170" s="31"/>
      <c r="B170" s="31">
        <v>10</v>
      </c>
      <c r="C170" s="31" t="s">
        <v>448</v>
      </c>
      <c r="D170" s="31" t="s">
        <v>447</v>
      </c>
      <c r="E170" s="31" t="s">
        <v>1008</v>
      </c>
      <c r="F170" s="31" t="s">
        <v>1037</v>
      </c>
      <c r="G170" t="s">
        <v>54</v>
      </c>
      <c r="H170" t="s">
        <v>232</v>
      </c>
      <c r="I170" t="s">
        <v>1</v>
      </c>
      <c r="J170" t="s">
        <v>203</v>
      </c>
      <c r="K170" t="s">
        <v>230</v>
      </c>
      <c r="L170">
        <v>1</v>
      </c>
      <c r="M170" t="s">
        <v>228</v>
      </c>
      <c r="N170" s="11"/>
      <c r="O170" s="1" t="s">
        <v>228</v>
      </c>
      <c r="P170" s="1">
        <v>46073</v>
      </c>
      <c r="Q170" s="1">
        <v>42626</v>
      </c>
      <c r="R170" s="1">
        <v>45956</v>
      </c>
      <c r="S170">
        <v>116</v>
      </c>
      <c r="T170">
        <v>1147</v>
      </c>
      <c r="U170">
        <v>6</v>
      </c>
      <c r="V170" s="4">
        <v>63238</v>
      </c>
      <c r="W170" s="11" t="s">
        <v>75</v>
      </c>
      <c r="X170" s="11" t="s">
        <v>361</v>
      </c>
      <c r="Y170" s="10">
        <v>3.7199999999999997E-2</v>
      </c>
      <c r="Z170">
        <f t="shared" si="23"/>
        <v>3.7199999999999998</v>
      </c>
      <c r="AA170" s="23">
        <v>3.56E-2</v>
      </c>
      <c r="AB170">
        <f t="shared" si="24"/>
        <v>3.56</v>
      </c>
      <c r="AC170">
        <v>108</v>
      </c>
      <c r="AD170">
        <v>1153217</v>
      </c>
      <c r="AE170" t="s">
        <v>449</v>
      </c>
      <c r="AF170" t="s">
        <v>450</v>
      </c>
      <c r="AG170" t="s">
        <v>217</v>
      </c>
      <c r="AH170" t="s">
        <v>388</v>
      </c>
      <c r="AI170" t="s">
        <v>451</v>
      </c>
      <c r="AJ170" t="s">
        <v>1010</v>
      </c>
      <c r="AK170" t="s">
        <v>452</v>
      </c>
      <c r="AL170"/>
      <c r="AM170"/>
      <c r="AN170"/>
      <c r="AO170"/>
      <c r="AP170"/>
      <c r="AQ170"/>
    </row>
    <row r="171" spans="1:43" s="6" customFormat="1" ht="20.100000000000001" customHeight="1" x14ac:dyDescent="0.3">
      <c r="A171" s="31"/>
      <c r="B171" s="31">
        <v>10</v>
      </c>
      <c r="C171" s="31" t="s">
        <v>2606</v>
      </c>
      <c r="D171" s="31" t="s">
        <v>2605</v>
      </c>
      <c r="E171" s="31" t="s">
        <v>2086</v>
      </c>
      <c r="F171" s="31" t="s">
        <v>3656</v>
      </c>
      <c r="G171" t="s">
        <v>68</v>
      </c>
      <c r="H171" t="s">
        <v>237</v>
      </c>
      <c r="I171" t="s">
        <v>1</v>
      </c>
      <c r="J171" t="s">
        <v>203</v>
      </c>
      <c r="K171" t="s">
        <v>230</v>
      </c>
      <c r="L171">
        <v>1</v>
      </c>
      <c r="M171" t="s">
        <v>228</v>
      </c>
      <c r="N171"/>
      <c r="O171" t="s">
        <v>228</v>
      </c>
      <c r="P171" s="1">
        <v>46036</v>
      </c>
      <c r="Q171" s="1">
        <v>43120</v>
      </c>
      <c r="R171" s="1">
        <v>45909</v>
      </c>
      <c r="S171">
        <v>113</v>
      </c>
      <c r="T171">
        <v>1073</v>
      </c>
      <c r="U171">
        <v>5</v>
      </c>
      <c r="V171" s="4">
        <v>57659</v>
      </c>
      <c r="W171" t="s">
        <v>80</v>
      </c>
      <c r="X171" t="s">
        <v>3221</v>
      </c>
      <c r="Y171" s="10">
        <v>3.8199999999999998E-2</v>
      </c>
      <c r="Z171">
        <f t="shared" si="23"/>
        <v>3.82</v>
      </c>
      <c r="AA171" s="23">
        <v>3.4500000000000003E-2</v>
      </c>
      <c r="AB171">
        <f t="shared" si="24"/>
        <v>3.45</v>
      </c>
      <c r="AC171">
        <v>119</v>
      </c>
      <c r="AD171">
        <v>1158151</v>
      </c>
      <c r="AE171" t="s">
        <v>1383</v>
      </c>
      <c r="AF171" t="s">
        <v>254</v>
      </c>
      <c r="AG171" t="s">
        <v>404</v>
      </c>
      <c r="AH171" t="s">
        <v>405</v>
      </c>
      <c r="AI171" t="s">
        <v>546</v>
      </c>
      <c r="AJ171" t="s">
        <v>2071</v>
      </c>
      <c r="AK171" t="s">
        <v>547</v>
      </c>
      <c r="AL171"/>
      <c r="AM171"/>
      <c r="AN171"/>
      <c r="AO171"/>
      <c r="AP171"/>
      <c r="AQ171"/>
    </row>
    <row r="172" spans="1:43" s="6" customFormat="1" ht="20.100000000000001" customHeight="1" x14ac:dyDescent="0.3">
      <c r="A172" s="31"/>
      <c r="B172" s="31">
        <v>10</v>
      </c>
      <c r="C172" s="31" t="s">
        <v>101</v>
      </c>
      <c r="D172" s="31" t="s">
        <v>393</v>
      </c>
      <c r="E172" s="31" t="s">
        <v>996</v>
      </c>
      <c r="F172" s="31" t="s">
        <v>997</v>
      </c>
      <c r="G172" t="s">
        <v>8</v>
      </c>
      <c r="H172" t="s">
        <v>237</v>
      </c>
      <c r="I172" t="s">
        <v>1</v>
      </c>
      <c r="J172" t="s">
        <v>203</v>
      </c>
      <c r="K172" t="s">
        <v>230</v>
      </c>
      <c r="L172">
        <v>1</v>
      </c>
      <c r="M172" t="s">
        <v>228</v>
      </c>
      <c r="N172" s="11"/>
      <c r="O172" s="1" t="s">
        <v>228</v>
      </c>
      <c r="P172" s="1">
        <v>46040</v>
      </c>
      <c r="Q172" s="1">
        <v>41386</v>
      </c>
      <c r="R172" s="1">
        <v>45624</v>
      </c>
      <c r="S172">
        <v>94</v>
      </c>
      <c r="T172">
        <v>962</v>
      </c>
      <c r="U172">
        <v>9</v>
      </c>
      <c r="V172" s="4">
        <v>86727</v>
      </c>
      <c r="W172" s="11" t="s">
        <v>118</v>
      </c>
      <c r="X172" s="11" t="s">
        <v>3162</v>
      </c>
      <c r="Y172" s="10">
        <v>3.5000000000000003E-2</v>
      </c>
      <c r="Z172">
        <f t="shared" si="23"/>
        <v>3.5000000000000004</v>
      </c>
      <c r="AA172" s="23">
        <v>3.15E-2</v>
      </c>
      <c r="AB172">
        <f t="shared" si="24"/>
        <v>3.15</v>
      </c>
      <c r="AC172">
        <v>87</v>
      </c>
      <c r="AD172">
        <v>1162905</v>
      </c>
      <c r="AE172" t="s">
        <v>394</v>
      </c>
      <c r="AF172" t="s">
        <v>395</v>
      </c>
      <c r="AG172" t="s">
        <v>397</v>
      </c>
      <c r="AH172" t="s">
        <v>398</v>
      </c>
      <c r="AI172" t="s">
        <v>396</v>
      </c>
      <c r="AJ172" t="s">
        <v>998</v>
      </c>
      <c r="AK172" t="s">
        <v>399</v>
      </c>
      <c r="AL172"/>
      <c r="AM172"/>
      <c r="AN172"/>
      <c r="AO172"/>
      <c r="AP172"/>
      <c r="AQ172"/>
    </row>
    <row r="173" spans="1:43" s="6" customFormat="1" ht="20.100000000000001" customHeight="1" x14ac:dyDescent="0.3">
      <c r="A173" s="31"/>
      <c r="B173" s="31">
        <v>10</v>
      </c>
      <c r="C173" s="31" t="s">
        <v>1412</v>
      </c>
      <c r="D173" s="31" t="s">
        <v>1411</v>
      </c>
      <c r="E173" s="31" t="s">
        <v>2101</v>
      </c>
      <c r="F173" s="31" t="s">
        <v>2102</v>
      </c>
      <c r="G173" t="s">
        <v>64</v>
      </c>
      <c r="H173" t="s">
        <v>232</v>
      </c>
      <c r="I173" t="s">
        <v>1</v>
      </c>
      <c r="J173" t="s">
        <v>203</v>
      </c>
      <c r="K173" t="s">
        <v>230</v>
      </c>
      <c r="L173">
        <v>1</v>
      </c>
      <c r="M173" t="s">
        <v>228</v>
      </c>
      <c r="N173" s="11"/>
      <c r="O173" s="1" t="s">
        <v>228</v>
      </c>
      <c r="P173" s="1">
        <v>46158</v>
      </c>
      <c r="Q173" s="1">
        <v>42324</v>
      </c>
      <c r="R173" s="1">
        <v>45985</v>
      </c>
      <c r="S173">
        <v>108</v>
      </c>
      <c r="T173">
        <v>982</v>
      </c>
      <c r="U173">
        <v>6</v>
      </c>
      <c r="V173" s="4">
        <v>71274</v>
      </c>
      <c r="W173" s="11" t="s">
        <v>80</v>
      </c>
      <c r="X173" s="11" t="s">
        <v>3179</v>
      </c>
      <c r="Y173" s="10">
        <v>3.95E-2</v>
      </c>
      <c r="Z173">
        <f t="shared" si="23"/>
        <v>3.95</v>
      </c>
      <c r="AA173" s="23">
        <v>3.6499999999999998E-2</v>
      </c>
      <c r="AB173">
        <f t="shared" si="24"/>
        <v>3.65</v>
      </c>
      <c r="AC173">
        <v>110</v>
      </c>
      <c r="AD173">
        <v>1158632</v>
      </c>
      <c r="AE173" t="s">
        <v>924</v>
      </c>
      <c r="AF173" t="s">
        <v>3154</v>
      </c>
      <c r="AG173" t="s">
        <v>221</v>
      </c>
      <c r="AH173" t="s">
        <v>157</v>
      </c>
      <c r="AI173" t="s">
        <v>1413</v>
      </c>
      <c r="AJ173" t="s">
        <v>3648</v>
      </c>
      <c r="AK173" t="s">
        <v>1414</v>
      </c>
    </row>
    <row r="174" spans="1:43" s="6" customFormat="1" ht="20.100000000000001" customHeight="1" x14ac:dyDescent="0.3">
      <c r="A174" s="31"/>
      <c r="B174" s="31">
        <v>10</v>
      </c>
      <c r="C174" s="31" t="s">
        <v>2608</v>
      </c>
      <c r="D174" s="31" t="s">
        <v>2607</v>
      </c>
      <c r="E174" s="31" t="s">
        <v>3660</v>
      </c>
      <c r="F174" s="31" t="s">
        <v>3661</v>
      </c>
      <c r="G174" t="s">
        <v>90</v>
      </c>
      <c r="H174" t="s">
        <v>232</v>
      </c>
      <c r="I174" t="s">
        <v>1</v>
      </c>
      <c r="J174" t="s">
        <v>203</v>
      </c>
      <c r="K174" t="s">
        <v>230</v>
      </c>
      <c r="L174">
        <v>1</v>
      </c>
      <c r="M174" t="s">
        <v>228</v>
      </c>
      <c r="N174" s="11"/>
      <c r="O174" s="1" t="s">
        <v>228</v>
      </c>
      <c r="P174" s="1">
        <v>46099</v>
      </c>
      <c r="Q174" s="1">
        <v>43184</v>
      </c>
      <c r="R174" s="1">
        <v>45877</v>
      </c>
      <c r="S174">
        <v>104</v>
      </c>
      <c r="T174">
        <v>1075</v>
      </c>
      <c r="U174">
        <v>5</v>
      </c>
      <c r="V174" s="4">
        <v>39443</v>
      </c>
      <c r="W174" s="11" t="s">
        <v>80</v>
      </c>
      <c r="X174" s="11" t="s">
        <v>3244</v>
      </c>
      <c r="Y174" s="10">
        <v>4.0800000000000003E-2</v>
      </c>
      <c r="Z174">
        <f t="shared" si="23"/>
        <v>4.08</v>
      </c>
      <c r="AA174" s="23">
        <v>3.39E-2</v>
      </c>
      <c r="AB174">
        <f t="shared" si="24"/>
        <v>3.39</v>
      </c>
      <c r="AC174">
        <v>81</v>
      </c>
      <c r="AD174">
        <v>1169843</v>
      </c>
      <c r="AE174" t="s">
        <v>1378</v>
      </c>
      <c r="AF174" t="s">
        <v>208</v>
      </c>
      <c r="AG174" t="s">
        <v>221</v>
      </c>
      <c r="AH174" t="s">
        <v>157</v>
      </c>
      <c r="AI174" t="s">
        <v>1439</v>
      </c>
      <c r="AJ174" t="s">
        <v>2066</v>
      </c>
      <c r="AK174" t="s">
        <v>1440</v>
      </c>
    </row>
    <row r="175" spans="1:43" s="6" customFormat="1" ht="20.100000000000001" customHeight="1" x14ac:dyDescent="0.3">
      <c r="A175" s="31"/>
      <c r="B175" s="31">
        <v>10</v>
      </c>
      <c r="C175" s="31" t="s">
        <v>248</v>
      </c>
      <c r="D175" s="31" t="s">
        <v>480</v>
      </c>
      <c r="E175" s="31" t="s">
        <v>1055</v>
      </c>
      <c r="F175" s="31" t="s">
        <v>1056</v>
      </c>
      <c r="G175" t="s">
        <v>474</v>
      </c>
      <c r="H175" t="s">
        <v>232</v>
      </c>
      <c r="I175" t="s">
        <v>1</v>
      </c>
      <c r="J175" t="s">
        <v>203</v>
      </c>
      <c r="K175" t="s">
        <v>230</v>
      </c>
      <c r="L175">
        <v>1</v>
      </c>
      <c r="M175" t="s">
        <v>228</v>
      </c>
      <c r="N175" s="11"/>
      <c r="O175" s="1" t="s">
        <v>228</v>
      </c>
      <c r="P175" s="1">
        <v>46089</v>
      </c>
      <c r="Q175" s="1">
        <v>43218</v>
      </c>
      <c r="R175" s="1">
        <v>45921</v>
      </c>
      <c r="S175">
        <v>107</v>
      </c>
      <c r="T175">
        <v>1132</v>
      </c>
      <c r="U175">
        <v>5</v>
      </c>
      <c r="V175" s="4">
        <v>43032</v>
      </c>
      <c r="W175" s="11" t="s">
        <v>80</v>
      </c>
      <c r="X175" s="11" t="s">
        <v>3261</v>
      </c>
      <c r="Y175" s="10">
        <v>4.1099999999999998E-2</v>
      </c>
      <c r="Z175">
        <f t="shared" si="23"/>
        <v>4.1099999999999994</v>
      </c>
      <c r="AA175" s="23">
        <v>3.3300000000000003E-2</v>
      </c>
      <c r="AB175">
        <f t="shared" si="24"/>
        <v>3.3300000000000005</v>
      </c>
      <c r="AC175">
        <v>85</v>
      </c>
      <c r="AD175">
        <v>1154658</v>
      </c>
      <c r="AE175" t="s">
        <v>386</v>
      </c>
      <c r="AF175" t="s">
        <v>213</v>
      </c>
      <c r="AG175" t="s">
        <v>217</v>
      </c>
      <c r="AH175" t="s">
        <v>388</v>
      </c>
      <c r="AI175" t="s">
        <v>387</v>
      </c>
      <c r="AJ175" t="s">
        <v>991</v>
      </c>
      <c r="AK175" t="s">
        <v>389</v>
      </c>
    </row>
    <row r="176" spans="1:43" s="6" customFormat="1" ht="20.100000000000001" customHeight="1" x14ac:dyDescent="0.3">
      <c r="A176" s="31"/>
      <c r="B176" s="31">
        <v>10</v>
      </c>
      <c r="C176" s="31" t="s">
        <v>266</v>
      </c>
      <c r="D176" s="31" t="s">
        <v>1472</v>
      </c>
      <c r="E176" s="31" t="s">
        <v>2109</v>
      </c>
      <c r="F176" s="31" t="s">
        <v>2110</v>
      </c>
      <c r="G176" t="s">
        <v>103</v>
      </c>
      <c r="H176" t="s">
        <v>232</v>
      </c>
      <c r="I176" t="s">
        <v>1</v>
      </c>
      <c r="J176" t="s">
        <v>203</v>
      </c>
      <c r="K176" t="s">
        <v>230</v>
      </c>
      <c r="L176">
        <v>1</v>
      </c>
      <c r="M176" t="s">
        <v>228</v>
      </c>
      <c r="N176"/>
      <c r="O176" t="s">
        <v>228</v>
      </c>
      <c r="P176" s="1">
        <v>46166</v>
      </c>
      <c r="Q176" s="1">
        <v>43227</v>
      </c>
      <c r="R176" s="1">
        <v>45916</v>
      </c>
      <c r="S176">
        <v>105</v>
      </c>
      <c r="T176">
        <v>1027</v>
      </c>
      <c r="U176">
        <v>6</v>
      </c>
      <c r="V176" s="4">
        <v>50379</v>
      </c>
      <c r="W176" t="s">
        <v>75</v>
      </c>
      <c r="X176" t="s">
        <v>3193</v>
      </c>
      <c r="Y176" s="10">
        <v>3.5900000000000001E-2</v>
      </c>
      <c r="Z176">
        <f t="shared" si="23"/>
        <v>3.5900000000000003</v>
      </c>
      <c r="AA176" s="23">
        <v>3.4200000000000001E-2</v>
      </c>
      <c r="AB176">
        <f t="shared" si="24"/>
        <v>3.42</v>
      </c>
      <c r="AC176">
        <v>93</v>
      </c>
      <c r="AD176">
        <v>1162141</v>
      </c>
      <c r="AE176" t="s">
        <v>1473</v>
      </c>
      <c r="AF176" t="s">
        <v>1474</v>
      </c>
      <c r="AG176" t="s">
        <v>310</v>
      </c>
      <c r="AH176" t="s">
        <v>311</v>
      </c>
      <c r="AI176" t="s">
        <v>1475</v>
      </c>
      <c r="AJ176" t="s">
        <v>2111</v>
      </c>
      <c r="AK176" t="s">
        <v>1476</v>
      </c>
      <c r="AL176"/>
      <c r="AM176"/>
      <c r="AN176"/>
      <c r="AO176"/>
      <c r="AP176"/>
      <c r="AQ176"/>
    </row>
    <row r="177" spans="1:43" s="6" customFormat="1" ht="20.100000000000001" customHeight="1" x14ac:dyDescent="0.3">
      <c r="A177" s="31"/>
      <c r="B177" s="31">
        <v>10</v>
      </c>
      <c r="C177" s="31" t="s">
        <v>1663</v>
      </c>
      <c r="D177" s="31" t="s">
        <v>2595</v>
      </c>
      <c r="E177" s="31" t="s">
        <v>3649</v>
      </c>
      <c r="F177" s="31" t="s">
        <v>3650</v>
      </c>
      <c r="G177" t="s">
        <v>2596</v>
      </c>
      <c r="H177" t="s">
        <v>232</v>
      </c>
      <c r="I177" t="s">
        <v>1</v>
      </c>
      <c r="J177" t="s">
        <v>203</v>
      </c>
      <c r="K177" t="s">
        <v>230</v>
      </c>
      <c r="L177">
        <v>1</v>
      </c>
      <c r="M177" t="s">
        <v>228</v>
      </c>
      <c r="N177"/>
      <c r="O177" t="s">
        <v>228</v>
      </c>
      <c r="P177" s="1">
        <v>46095</v>
      </c>
      <c r="Q177" s="1">
        <v>41927</v>
      </c>
      <c r="R177" s="1">
        <v>45610</v>
      </c>
      <c r="S177">
        <v>95</v>
      </c>
      <c r="T177">
        <v>1013</v>
      </c>
      <c r="U177">
        <v>6</v>
      </c>
      <c r="V177" s="4">
        <v>79176</v>
      </c>
      <c r="W177" t="s">
        <v>75</v>
      </c>
      <c r="X177" t="s">
        <v>3180</v>
      </c>
      <c r="Y177" s="10">
        <v>3.8699999999999998E-2</v>
      </c>
      <c r="Z177">
        <f t="shared" si="23"/>
        <v>3.8699999999999997</v>
      </c>
      <c r="AA177" s="23">
        <v>3.61E-2</v>
      </c>
      <c r="AB177">
        <f t="shared" si="24"/>
        <v>3.61</v>
      </c>
      <c r="AC177">
        <v>95</v>
      </c>
      <c r="AD177">
        <v>1164343</v>
      </c>
      <c r="AE177" t="s">
        <v>414</v>
      </c>
      <c r="AF177" t="s">
        <v>207</v>
      </c>
      <c r="AG177" t="s">
        <v>221</v>
      </c>
      <c r="AH177" t="s">
        <v>157</v>
      </c>
      <c r="AI177" t="s">
        <v>2592</v>
      </c>
      <c r="AJ177" t="s">
        <v>3646</v>
      </c>
      <c r="AK177" t="s">
        <v>2593</v>
      </c>
      <c r="AL177"/>
      <c r="AM177"/>
      <c r="AN177"/>
      <c r="AO177"/>
      <c r="AP177"/>
      <c r="AQ177"/>
    </row>
    <row r="178" spans="1:43" ht="20.100000000000001" customHeight="1" x14ac:dyDescent="0.3">
      <c r="A178" s="31"/>
      <c r="B178" s="31">
        <v>10</v>
      </c>
      <c r="C178" s="31" t="s">
        <v>470</v>
      </c>
      <c r="D178" s="31" t="s">
        <v>469</v>
      </c>
      <c r="E178" s="31" t="s">
        <v>1022</v>
      </c>
      <c r="F178" s="31" t="s">
        <v>1023</v>
      </c>
      <c r="G178" t="s">
        <v>47</v>
      </c>
      <c r="H178" t="s">
        <v>232</v>
      </c>
      <c r="I178" t="s">
        <v>1</v>
      </c>
      <c r="J178" t="s">
        <v>203</v>
      </c>
      <c r="K178" t="s">
        <v>230</v>
      </c>
      <c r="L178">
        <v>1</v>
      </c>
      <c r="M178" t="s">
        <v>228</v>
      </c>
      <c r="N178" s="11"/>
      <c r="O178" s="1" t="s">
        <v>228</v>
      </c>
      <c r="P178" s="1">
        <v>46077</v>
      </c>
      <c r="Q178" s="1">
        <v>43016</v>
      </c>
      <c r="R178" s="1">
        <v>45895</v>
      </c>
      <c r="S178">
        <v>99</v>
      </c>
      <c r="T178">
        <v>988</v>
      </c>
      <c r="U178">
        <v>6</v>
      </c>
      <c r="V178" s="4">
        <v>51858</v>
      </c>
      <c r="W178" s="11" t="s">
        <v>75</v>
      </c>
      <c r="X178" s="11" t="s">
        <v>3211</v>
      </c>
      <c r="Y178" s="10">
        <v>3.8199999999999998E-2</v>
      </c>
      <c r="Z178">
        <f t="shared" si="23"/>
        <v>3.82</v>
      </c>
      <c r="AA178" s="23">
        <v>3.56E-2</v>
      </c>
      <c r="AB178">
        <f t="shared" si="24"/>
        <v>3.56</v>
      </c>
      <c r="AC178">
        <v>96</v>
      </c>
      <c r="AD178">
        <v>1154474</v>
      </c>
      <c r="AE178" t="s">
        <v>218</v>
      </c>
      <c r="AF178" t="s">
        <v>471</v>
      </c>
      <c r="AG178" t="s">
        <v>221</v>
      </c>
      <c r="AH178" t="s">
        <v>157</v>
      </c>
      <c r="AI178" t="s">
        <v>472</v>
      </c>
      <c r="AJ178" t="s">
        <v>1024</v>
      </c>
      <c r="AK178" t="s">
        <v>160</v>
      </c>
    </row>
    <row r="179" spans="1:43" s="6" customFormat="1" ht="20.100000000000001" customHeight="1" x14ac:dyDescent="0.3">
      <c r="A179" s="31"/>
      <c r="B179" s="31">
        <v>10</v>
      </c>
      <c r="C179" s="31" t="s">
        <v>497</v>
      </c>
      <c r="D179" s="31" t="s">
        <v>496</v>
      </c>
      <c r="E179" s="31" t="s">
        <v>323</v>
      </c>
      <c r="F179" s="31" t="s">
        <v>1066</v>
      </c>
      <c r="G179" t="s">
        <v>117</v>
      </c>
      <c r="H179" t="s">
        <v>232</v>
      </c>
      <c r="I179" t="s">
        <v>1</v>
      </c>
      <c r="J179" t="s">
        <v>203</v>
      </c>
      <c r="K179" t="s">
        <v>230</v>
      </c>
      <c r="L179">
        <v>1</v>
      </c>
      <c r="M179" t="s">
        <v>228</v>
      </c>
      <c r="N179" s="11"/>
      <c r="O179" s="1" t="s">
        <v>228</v>
      </c>
      <c r="P179" s="1">
        <v>46074</v>
      </c>
      <c r="Q179" s="1">
        <v>43432</v>
      </c>
      <c r="R179" s="1">
        <v>45983</v>
      </c>
      <c r="S179">
        <v>103</v>
      </c>
      <c r="T179">
        <v>1048</v>
      </c>
      <c r="U179">
        <v>5</v>
      </c>
      <c r="V179" s="4">
        <v>43105</v>
      </c>
      <c r="W179" s="11" t="s">
        <v>2</v>
      </c>
      <c r="X179" s="11" t="s">
        <v>3289</v>
      </c>
      <c r="Y179" s="10">
        <v>3.5900000000000001E-2</v>
      </c>
      <c r="Z179">
        <f t="shared" si="23"/>
        <v>3.5900000000000003</v>
      </c>
      <c r="AA179" s="23">
        <v>3.3500000000000002E-2</v>
      </c>
      <c r="AB179">
        <f t="shared" si="24"/>
        <v>3.35</v>
      </c>
      <c r="AC179">
        <v>96</v>
      </c>
      <c r="AD179">
        <v>1153217</v>
      </c>
      <c r="AE179" t="s">
        <v>449</v>
      </c>
      <c r="AF179" t="s">
        <v>450</v>
      </c>
      <c r="AG179" t="s">
        <v>217</v>
      </c>
      <c r="AH179" t="s">
        <v>388</v>
      </c>
      <c r="AI179" t="s">
        <v>451</v>
      </c>
      <c r="AJ179" t="s">
        <v>1010</v>
      </c>
      <c r="AK179" t="s">
        <v>452</v>
      </c>
      <c r="AQ179"/>
    </row>
    <row r="180" spans="1:43" ht="20.100000000000001" customHeight="1" x14ac:dyDescent="0.3">
      <c r="A180" s="31"/>
      <c r="B180" s="31">
        <v>10</v>
      </c>
      <c r="C180" s="31" t="s">
        <v>2598</v>
      </c>
      <c r="D180" s="31" t="s">
        <v>2597</v>
      </c>
      <c r="E180" s="31" t="s">
        <v>183</v>
      </c>
      <c r="F180" s="31" t="s">
        <v>3647</v>
      </c>
      <c r="G180" t="s">
        <v>7</v>
      </c>
      <c r="H180" t="s">
        <v>232</v>
      </c>
      <c r="I180" t="s">
        <v>1</v>
      </c>
      <c r="J180" t="s">
        <v>203</v>
      </c>
      <c r="K180" t="s">
        <v>230</v>
      </c>
      <c r="L180">
        <v>1</v>
      </c>
      <c r="M180" t="s">
        <v>228</v>
      </c>
      <c r="O180" t="s">
        <v>228</v>
      </c>
      <c r="P180" s="1">
        <v>46200</v>
      </c>
      <c r="Q180" s="1">
        <v>41996</v>
      </c>
      <c r="R180" s="1">
        <v>45994</v>
      </c>
      <c r="S180">
        <v>99</v>
      </c>
      <c r="T180">
        <v>979</v>
      </c>
      <c r="U180">
        <v>8</v>
      </c>
      <c r="V180" s="4">
        <v>72688</v>
      </c>
      <c r="W180" t="s">
        <v>100</v>
      </c>
      <c r="X180" t="s">
        <v>3175</v>
      </c>
      <c r="Y180" s="10">
        <v>4.0800000000000003E-2</v>
      </c>
      <c r="Z180">
        <f t="shared" si="23"/>
        <v>4.08</v>
      </c>
      <c r="AA180" s="23">
        <v>3.3700000000000001E-2</v>
      </c>
      <c r="AB180">
        <f t="shared" si="24"/>
        <v>3.37</v>
      </c>
      <c r="AC180">
        <v>96</v>
      </c>
      <c r="AD180">
        <v>1165500</v>
      </c>
      <c r="AE180" t="s">
        <v>1619</v>
      </c>
      <c r="AF180" t="s">
        <v>1620</v>
      </c>
      <c r="AG180" t="s">
        <v>1380</v>
      </c>
      <c r="AH180" t="s">
        <v>1381</v>
      </c>
      <c r="AI180" t="s">
        <v>1621</v>
      </c>
      <c r="AJ180" t="s">
        <v>2157</v>
      </c>
      <c r="AK180" t="s">
        <v>1622</v>
      </c>
    </row>
    <row r="181" spans="1:43" ht="20.100000000000001" customHeight="1" x14ac:dyDescent="0.3">
      <c r="A181" s="31"/>
      <c r="B181" s="31">
        <v>10</v>
      </c>
      <c r="C181" s="31" t="s">
        <v>313</v>
      </c>
      <c r="D181" s="31" t="s">
        <v>468</v>
      </c>
      <c r="E181" s="31" t="s">
        <v>1028</v>
      </c>
      <c r="F181" s="31" t="s">
        <v>1029</v>
      </c>
      <c r="G181" t="s">
        <v>71</v>
      </c>
      <c r="H181" t="s">
        <v>237</v>
      </c>
      <c r="I181" t="s">
        <v>1</v>
      </c>
      <c r="J181" t="s">
        <v>203</v>
      </c>
      <c r="K181" t="s">
        <v>230</v>
      </c>
      <c r="L181">
        <v>1</v>
      </c>
      <c r="M181" t="s">
        <v>228</v>
      </c>
      <c r="O181" t="s">
        <v>228</v>
      </c>
      <c r="P181" s="1">
        <v>46119</v>
      </c>
      <c r="Q181" s="1">
        <v>43021</v>
      </c>
      <c r="R181" s="1">
        <v>45790</v>
      </c>
      <c r="S181">
        <v>102</v>
      </c>
      <c r="T181">
        <v>1004</v>
      </c>
      <c r="U181">
        <v>6</v>
      </c>
      <c r="V181" s="4">
        <v>58192</v>
      </c>
      <c r="W181" t="s">
        <v>75</v>
      </c>
      <c r="X181" t="s">
        <v>3214</v>
      </c>
      <c r="Y181" s="10">
        <v>3.9399999999999998E-2</v>
      </c>
      <c r="Z181">
        <f t="shared" si="23"/>
        <v>3.94</v>
      </c>
      <c r="AA181" s="23">
        <v>3.5099999999999999E-2</v>
      </c>
      <c r="AB181">
        <f t="shared" si="24"/>
        <v>3.51</v>
      </c>
      <c r="AC181">
        <v>101</v>
      </c>
      <c r="AD181">
        <v>1157994</v>
      </c>
      <c r="AE181" t="s">
        <v>402</v>
      </c>
      <c r="AF181" t="s">
        <v>213</v>
      </c>
      <c r="AG181" t="s">
        <v>404</v>
      </c>
      <c r="AH181" t="s">
        <v>405</v>
      </c>
      <c r="AI181" t="s">
        <v>403</v>
      </c>
      <c r="AJ181" t="s">
        <v>1030</v>
      </c>
      <c r="AK181" t="s">
        <v>406</v>
      </c>
    </row>
    <row r="182" spans="1:43" ht="20.100000000000001" customHeight="1" x14ac:dyDescent="0.3">
      <c r="A182" s="31"/>
      <c r="B182" s="31">
        <v>10</v>
      </c>
      <c r="C182" s="31" t="s">
        <v>1402</v>
      </c>
      <c r="D182" s="31" t="s">
        <v>1401</v>
      </c>
      <c r="E182" s="31" t="s">
        <v>2053</v>
      </c>
      <c r="F182" s="31" t="s">
        <v>2054</v>
      </c>
      <c r="G182" t="s">
        <v>103</v>
      </c>
      <c r="H182" t="s">
        <v>237</v>
      </c>
      <c r="I182" t="s">
        <v>1</v>
      </c>
      <c r="J182" t="s">
        <v>203</v>
      </c>
      <c r="K182" t="s">
        <v>230</v>
      </c>
      <c r="L182">
        <v>1</v>
      </c>
      <c r="M182" t="s">
        <v>228</v>
      </c>
      <c r="O182" t="s">
        <v>228</v>
      </c>
      <c r="P182" s="1">
        <v>46056</v>
      </c>
      <c r="Q182" s="1">
        <v>42278</v>
      </c>
      <c r="R182" s="1">
        <v>45811</v>
      </c>
      <c r="S182">
        <v>95</v>
      </c>
      <c r="T182">
        <v>989</v>
      </c>
      <c r="U182">
        <v>7</v>
      </c>
      <c r="V182" s="4">
        <v>54952</v>
      </c>
      <c r="W182" t="s">
        <v>100</v>
      </c>
      <c r="X182" t="s">
        <v>3172</v>
      </c>
      <c r="Y182" s="10">
        <v>4.1300000000000003E-2</v>
      </c>
      <c r="Z182">
        <f t="shared" si="23"/>
        <v>4.1300000000000008</v>
      </c>
      <c r="AA182" s="23">
        <v>3.2800000000000003E-2</v>
      </c>
      <c r="AB182">
        <f t="shared" si="24"/>
        <v>3.2800000000000002</v>
      </c>
      <c r="AC182">
        <v>89</v>
      </c>
      <c r="AD182">
        <v>1157222</v>
      </c>
      <c r="AE182" t="s">
        <v>1404</v>
      </c>
      <c r="AF182" t="s">
        <v>1405</v>
      </c>
      <c r="AG182" t="s">
        <v>1370</v>
      </c>
      <c r="AH182" t="s">
        <v>1371</v>
      </c>
      <c r="AI182" t="s">
        <v>1406</v>
      </c>
      <c r="AJ182" t="s">
        <v>2055</v>
      </c>
      <c r="AK182" t="s">
        <v>160</v>
      </c>
    </row>
    <row r="183" spans="1:43" ht="20.100000000000001" customHeight="1" x14ac:dyDescent="0.3">
      <c r="A183" s="31"/>
      <c r="B183" s="31">
        <v>10</v>
      </c>
      <c r="C183" s="31" t="s">
        <v>1480</v>
      </c>
      <c r="D183" s="31" t="s">
        <v>1479</v>
      </c>
      <c r="E183" s="31" t="s">
        <v>1072</v>
      </c>
      <c r="F183" s="31" t="s">
        <v>2084</v>
      </c>
      <c r="G183" t="s">
        <v>59</v>
      </c>
      <c r="H183" t="s">
        <v>232</v>
      </c>
      <c r="I183" t="s">
        <v>1</v>
      </c>
      <c r="J183" t="s">
        <v>203</v>
      </c>
      <c r="K183" t="s">
        <v>230</v>
      </c>
      <c r="L183">
        <v>1</v>
      </c>
      <c r="M183" t="s">
        <v>228</v>
      </c>
      <c r="N183" s="11"/>
      <c r="O183" s="1" t="s">
        <v>228</v>
      </c>
      <c r="P183" s="1">
        <v>46118</v>
      </c>
      <c r="Q183" s="1">
        <v>43309</v>
      </c>
      <c r="R183" s="1">
        <v>45962</v>
      </c>
      <c r="S183">
        <v>102</v>
      </c>
      <c r="T183">
        <v>1050</v>
      </c>
      <c r="U183">
        <v>6</v>
      </c>
      <c r="V183" s="4">
        <v>53394</v>
      </c>
      <c r="W183" s="11" t="s">
        <v>75</v>
      </c>
      <c r="X183" s="11" t="s">
        <v>3228</v>
      </c>
      <c r="Y183" s="10">
        <v>4.0500000000000001E-2</v>
      </c>
      <c r="Z183">
        <f t="shared" si="23"/>
        <v>4.05</v>
      </c>
      <c r="AA183" s="23">
        <v>3.6900000000000002E-2</v>
      </c>
      <c r="AB183">
        <f t="shared" si="24"/>
        <v>3.6900000000000004</v>
      </c>
      <c r="AC183">
        <v>100</v>
      </c>
      <c r="AD183">
        <v>1158632</v>
      </c>
      <c r="AE183" t="s">
        <v>924</v>
      </c>
      <c r="AF183" t="s">
        <v>3154</v>
      </c>
      <c r="AG183" t="s">
        <v>221</v>
      </c>
      <c r="AH183" t="s">
        <v>157</v>
      </c>
      <c r="AI183" t="s">
        <v>1413</v>
      </c>
      <c r="AJ183" t="s">
        <v>3648</v>
      </c>
      <c r="AK183" t="s">
        <v>1414</v>
      </c>
    </row>
    <row r="184" spans="1:43" ht="20.100000000000001" customHeight="1" x14ac:dyDescent="0.3">
      <c r="A184" s="30" t="s">
        <v>4137</v>
      </c>
      <c r="B184" s="30"/>
      <c r="C184" s="30"/>
      <c r="D184" s="31"/>
      <c r="E184" s="31"/>
      <c r="F184" s="31"/>
      <c r="P184" s="1"/>
      <c r="Q184" s="1"/>
      <c r="R184" s="1"/>
      <c r="V184"/>
      <c r="X184" s="11"/>
      <c r="Z184">
        <f t="shared" si="16"/>
        <v>0</v>
      </c>
      <c r="AA184"/>
      <c r="AB184">
        <f t="shared" si="17"/>
        <v>0</v>
      </c>
    </row>
    <row r="185" spans="1:43" ht="20.100000000000001" customHeight="1" x14ac:dyDescent="0.3">
      <c r="A185" s="31"/>
      <c r="B185" s="31">
        <v>11</v>
      </c>
      <c r="C185" s="31" t="s">
        <v>261</v>
      </c>
      <c r="D185" s="31" t="s">
        <v>1507</v>
      </c>
      <c r="E185" s="31" t="s">
        <v>1025</v>
      </c>
      <c r="F185" s="31" t="s">
        <v>2115</v>
      </c>
      <c r="G185" t="s">
        <v>859</v>
      </c>
      <c r="H185" t="s">
        <v>232</v>
      </c>
      <c r="I185" t="s">
        <v>1</v>
      </c>
      <c r="J185" t="s">
        <v>203</v>
      </c>
      <c r="K185" t="s">
        <v>230</v>
      </c>
      <c r="L185">
        <v>1</v>
      </c>
      <c r="M185" t="s">
        <v>228</v>
      </c>
      <c r="O185" t="s">
        <v>228</v>
      </c>
      <c r="P185" s="1">
        <v>46027</v>
      </c>
      <c r="Q185" s="1">
        <v>43535</v>
      </c>
      <c r="R185" s="1">
        <v>46280</v>
      </c>
      <c r="S185">
        <v>92</v>
      </c>
      <c r="T185">
        <v>1012</v>
      </c>
      <c r="U185">
        <v>6</v>
      </c>
      <c r="V185" s="4">
        <v>34256</v>
      </c>
      <c r="W185" t="s">
        <v>2</v>
      </c>
      <c r="X185" t="s">
        <v>3200</v>
      </c>
      <c r="Y185" s="10">
        <v>3.7699999999999997E-2</v>
      </c>
      <c r="Z185">
        <f t="shared" ref="Z185:Z202" si="25">Y185*100</f>
        <v>3.7699999999999996</v>
      </c>
      <c r="AA185" s="23">
        <v>3.32E-2</v>
      </c>
      <c r="AB185">
        <f t="shared" ref="AB185:AB202" si="26">AA185*100</f>
        <v>3.32</v>
      </c>
      <c r="AC185">
        <v>84</v>
      </c>
      <c r="AD185">
        <v>1158427</v>
      </c>
      <c r="AE185" t="s">
        <v>1361</v>
      </c>
      <c r="AF185" t="s">
        <v>215</v>
      </c>
      <c r="AG185" t="s">
        <v>558</v>
      </c>
      <c r="AH185" t="s">
        <v>559</v>
      </c>
      <c r="AI185" t="s">
        <v>1362</v>
      </c>
      <c r="AJ185" t="s">
        <v>2035</v>
      </c>
      <c r="AK185" t="s">
        <v>1363</v>
      </c>
    </row>
    <row r="186" spans="1:43" ht="20.100000000000001" customHeight="1" x14ac:dyDescent="0.3">
      <c r="A186" s="31"/>
      <c r="B186" s="31">
        <v>11</v>
      </c>
      <c r="C186" s="31" t="s">
        <v>446</v>
      </c>
      <c r="D186" s="31" t="s">
        <v>445</v>
      </c>
      <c r="E186" s="31" t="s">
        <v>1018</v>
      </c>
      <c r="F186" s="31" t="s">
        <v>1031</v>
      </c>
      <c r="G186" t="s">
        <v>234</v>
      </c>
      <c r="H186" t="s">
        <v>232</v>
      </c>
      <c r="I186" t="s">
        <v>1</v>
      </c>
      <c r="J186" t="s">
        <v>203</v>
      </c>
      <c r="K186" t="s">
        <v>230</v>
      </c>
      <c r="L186">
        <v>1</v>
      </c>
      <c r="M186" t="s">
        <v>228</v>
      </c>
      <c r="N186" s="11"/>
      <c r="O186" s="1" t="s">
        <v>228</v>
      </c>
      <c r="P186" s="1">
        <v>45845</v>
      </c>
      <c r="Q186" s="1">
        <v>42623</v>
      </c>
      <c r="R186" s="1">
        <v>46139</v>
      </c>
      <c r="S186">
        <v>98</v>
      </c>
      <c r="T186">
        <v>1074</v>
      </c>
      <c r="U186">
        <v>6</v>
      </c>
      <c r="V186" s="4">
        <v>46166</v>
      </c>
      <c r="W186" s="11" t="s">
        <v>80</v>
      </c>
      <c r="X186" s="11" t="s">
        <v>3197</v>
      </c>
      <c r="Y186" s="10">
        <v>3.7600000000000001E-2</v>
      </c>
      <c r="Z186">
        <f t="shared" si="25"/>
        <v>3.7600000000000002</v>
      </c>
      <c r="AA186" s="23">
        <v>3.2399999999999998E-2</v>
      </c>
      <c r="AB186">
        <f t="shared" si="26"/>
        <v>3.2399999999999998</v>
      </c>
      <c r="AC186">
        <v>81</v>
      </c>
      <c r="AD186">
        <v>1154658</v>
      </c>
      <c r="AE186" t="s">
        <v>386</v>
      </c>
      <c r="AF186" t="s">
        <v>213</v>
      </c>
      <c r="AG186" t="s">
        <v>217</v>
      </c>
      <c r="AH186" t="s">
        <v>388</v>
      </c>
      <c r="AI186" t="s">
        <v>387</v>
      </c>
      <c r="AJ186" t="s">
        <v>991</v>
      </c>
      <c r="AK186" t="s">
        <v>389</v>
      </c>
      <c r="AL186" s="6"/>
      <c r="AM186" s="6"/>
      <c r="AN186" s="6"/>
      <c r="AO186" s="6"/>
      <c r="AP186" s="6"/>
      <c r="AQ186" s="6"/>
    </row>
    <row r="187" spans="1:43" ht="20.100000000000001" customHeight="1" x14ac:dyDescent="0.3">
      <c r="A187" s="31"/>
      <c r="B187" s="31">
        <v>11</v>
      </c>
      <c r="C187" s="31" t="s">
        <v>424</v>
      </c>
      <c r="D187" s="31" t="s">
        <v>423</v>
      </c>
      <c r="E187" s="31" t="s">
        <v>994</v>
      </c>
      <c r="F187" s="31" t="s">
        <v>1004</v>
      </c>
      <c r="G187" t="s">
        <v>299</v>
      </c>
      <c r="H187" t="s">
        <v>237</v>
      </c>
      <c r="I187" t="s">
        <v>1</v>
      </c>
      <c r="J187" t="s">
        <v>203</v>
      </c>
      <c r="K187" t="s">
        <v>230</v>
      </c>
      <c r="L187">
        <v>1</v>
      </c>
      <c r="M187" t="s">
        <v>228</v>
      </c>
      <c r="N187" s="11"/>
      <c r="O187" s="1" t="s">
        <v>228</v>
      </c>
      <c r="P187" s="1">
        <v>46085</v>
      </c>
      <c r="Q187" s="1">
        <v>42251</v>
      </c>
      <c r="R187" s="1">
        <v>46028</v>
      </c>
      <c r="S187">
        <v>100</v>
      </c>
      <c r="T187">
        <v>958</v>
      </c>
      <c r="U187">
        <v>8</v>
      </c>
      <c r="V187" s="4">
        <v>55551</v>
      </c>
      <c r="W187" s="11" t="s">
        <v>100</v>
      </c>
      <c r="X187" s="11" t="s">
        <v>3177</v>
      </c>
      <c r="Y187" s="10">
        <v>3.8600000000000002E-2</v>
      </c>
      <c r="Z187">
        <f t="shared" si="25"/>
        <v>3.8600000000000003</v>
      </c>
      <c r="AA187" s="23">
        <v>3.4700000000000002E-2</v>
      </c>
      <c r="AB187">
        <f t="shared" si="26"/>
        <v>3.47</v>
      </c>
      <c r="AC187">
        <v>81</v>
      </c>
      <c r="AD187">
        <v>1154658</v>
      </c>
      <c r="AE187" t="s">
        <v>386</v>
      </c>
      <c r="AF187" t="s">
        <v>213</v>
      </c>
      <c r="AG187" t="s">
        <v>217</v>
      </c>
      <c r="AH187" t="s">
        <v>388</v>
      </c>
      <c r="AI187" t="s">
        <v>387</v>
      </c>
      <c r="AJ187" t="s">
        <v>991</v>
      </c>
      <c r="AK187" t="s">
        <v>389</v>
      </c>
      <c r="AL187" s="6"/>
      <c r="AM187" s="6"/>
      <c r="AN187" s="6"/>
      <c r="AO187" s="6"/>
      <c r="AP187" s="6"/>
      <c r="AQ187" s="6"/>
    </row>
    <row r="188" spans="1:43" ht="20.100000000000001" customHeight="1" x14ac:dyDescent="0.3">
      <c r="A188" s="31"/>
      <c r="B188" s="31">
        <v>11</v>
      </c>
      <c r="C188" s="31" t="s">
        <v>433</v>
      </c>
      <c r="D188" s="31" t="s">
        <v>432</v>
      </c>
      <c r="E188" s="31" t="s">
        <v>994</v>
      </c>
      <c r="F188" s="31" t="s">
        <v>1005</v>
      </c>
      <c r="G188" t="s">
        <v>434</v>
      </c>
      <c r="H188" t="s">
        <v>232</v>
      </c>
      <c r="I188" t="s">
        <v>1</v>
      </c>
      <c r="J188" t="s">
        <v>203</v>
      </c>
      <c r="K188" t="s">
        <v>230</v>
      </c>
      <c r="L188">
        <v>1</v>
      </c>
      <c r="M188" t="s">
        <v>228</v>
      </c>
      <c r="N188" s="11"/>
      <c r="O188" s="1" t="s">
        <v>228</v>
      </c>
      <c r="P188" s="1">
        <v>45913</v>
      </c>
      <c r="Q188" s="1">
        <v>42343</v>
      </c>
      <c r="R188" s="1">
        <v>46201</v>
      </c>
      <c r="S188">
        <v>101</v>
      </c>
      <c r="T188">
        <v>985</v>
      </c>
      <c r="U188">
        <v>8</v>
      </c>
      <c r="V188" s="4">
        <v>51894</v>
      </c>
      <c r="W188" s="11" t="s">
        <v>100</v>
      </c>
      <c r="X188" s="11" t="s">
        <v>370</v>
      </c>
      <c r="Y188" s="10">
        <v>3.95E-2</v>
      </c>
      <c r="Z188">
        <f t="shared" si="25"/>
        <v>3.95</v>
      </c>
      <c r="AA188" s="23">
        <v>3.6200000000000003E-2</v>
      </c>
      <c r="AB188">
        <f t="shared" si="26"/>
        <v>3.62</v>
      </c>
      <c r="AC188">
        <v>79</v>
      </c>
      <c r="AD188">
        <v>1154658</v>
      </c>
      <c r="AE188" t="s">
        <v>386</v>
      </c>
      <c r="AF188" t="s">
        <v>213</v>
      </c>
      <c r="AG188" t="s">
        <v>217</v>
      </c>
      <c r="AH188" t="s">
        <v>388</v>
      </c>
      <c r="AI188" t="s">
        <v>387</v>
      </c>
      <c r="AJ188" t="s">
        <v>991</v>
      </c>
      <c r="AK188" t="s">
        <v>389</v>
      </c>
      <c r="AL188" s="6"/>
      <c r="AM188" s="6"/>
      <c r="AN188" s="6"/>
      <c r="AO188" s="6"/>
      <c r="AP188" s="6"/>
      <c r="AQ188" s="6"/>
    </row>
    <row r="189" spans="1:43" ht="20.100000000000001" customHeight="1" x14ac:dyDescent="0.3">
      <c r="A189" s="31"/>
      <c r="B189" s="31">
        <v>11</v>
      </c>
      <c r="C189" s="31" t="s">
        <v>486</v>
      </c>
      <c r="D189" s="31" t="s">
        <v>485</v>
      </c>
      <c r="E189" s="31" t="s">
        <v>1033</v>
      </c>
      <c r="F189" s="31" t="s">
        <v>1034</v>
      </c>
      <c r="G189" t="s">
        <v>6</v>
      </c>
      <c r="H189" t="s">
        <v>232</v>
      </c>
      <c r="I189" t="s">
        <v>1</v>
      </c>
      <c r="J189" t="s">
        <v>203</v>
      </c>
      <c r="K189" t="s">
        <v>230</v>
      </c>
      <c r="L189">
        <v>1</v>
      </c>
      <c r="M189" t="s">
        <v>228</v>
      </c>
      <c r="N189" s="11"/>
      <c r="O189" s="1" t="s">
        <v>228</v>
      </c>
      <c r="P189" s="1">
        <v>45945</v>
      </c>
      <c r="Q189" s="1">
        <v>43375</v>
      </c>
      <c r="R189" s="1">
        <v>46236</v>
      </c>
      <c r="S189">
        <v>96</v>
      </c>
      <c r="T189">
        <v>1054</v>
      </c>
      <c r="U189">
        <v>6</v>
      </c>
      <c r="V189" s="4">
        <v>48220</v>
      </c>
      <c r="W189" s="11" t="s">
        <v>80</v>
      </c>
      <c r="X189" s="11" t="s">
        <v>3293</v>
      </c>
      <c r="Y189" s="10">
        <v>3.5900000000000001E-2</v>
      </c>
      <c r="Z189">
        <f t="shared" si="25"/>
        <v>3.5900000000000003</v>
      </c>
      <c r="AA189" s="23">
        <v>3.32E-2</v>
      </c>
      <c r="AB189">
        <f t="shared" si="26"/>
        <v>3.32</v>
      </c>
      <c r="AC189">
        <v>102</v>
      </c>
      <c r="AD189">
        <v>1164145</v>
      </c>
      <c r="AE189" t="s">
        <v>456</v>
      </c>
      <c r="AF189" t="s">
        <v>206</v>
      </c>
      <c r="AG189" t="s">
        <v>310</v>
      </c>
      <c r="AH189" t="s">
        <v>311</v>
      </c>
      <c r="AI189" t="s">
        <v>457</v>
      </c>
      <c r="AJ189" t="s">
        <v>1032</v>
      </c>
      <c r="AK189" t="s">
        <v>458</v>
      </c>
    </row>
    <row r="190" spans="1:43" ht="20.100000000000001" customHeight="1" x14ac:dyDescent="0.3">
      <c r="A190" s="31"/>
      <c r="B190" s="31">
        <v>11</v>
      </c>
      <c r="C190" s="31" t="s">
        <v>2614</v>
      </c>
      <c r="D190" s="31" t="s">
        <v>2613</v>
      </c>
      <c r="E190" s="31" t="s">
        <v>3673</v>
      </c>
      <c r="F190" s="31" t="s">
        <v>3674</v>
      </c>
      <c r="G190" t="s">
        <v>66</v>
      </c>
      <c r="H190" t="s">
        <v>232</v>
      </c>
      <c r="I190" t="s">
        <v>1</v>
      </c>
      <c r="J190" t="s">
        <v>203</v>
      </c>
      <c r="K190" t="s">
        <v>230</v>
      </c>
      <c r="L190">
        <v>1</v>
      </c>
      <c r="M190" t="s">
        <v>228</v>
      </c>
      <c r="N190" s="11"/>
      <c r="O190" s="1" t="s">
        <v>228</v>
      </c>
      <c r="P190" s="1">
        <v>46186</v>
      </c>
      <c r="Q190" s="1">
        <v>43365</v>
      </c>
      <c r="R190" s="1">
        <v>46087</v>
      </c>
      <c r="S190">
        <v>95</v>
      </c>
      <c r="T190">
        <v>947</v>
      </c>
      <c r="U190">
        <v>6</v>
      </c>
      <c r="V190" s="4">
        <v>41511</v>
      </c>
      <c r="W190" s="11" t="s">
        <v>80</v>
      </c>
      <c r="X190" s="11" t="s">
        <v>3296</v>
      </c>
      <c r="Y190" s="10">
        <v>4.4999999999999998E-2</v>
      </c>
      <c r="Z190">
        <f t="shared" si="25"/>
        <v>4.5</v>
      </c>
      <c r="AA190" s="23">
        <v>3.7699999999999997E-2</v>
      </c>
      <c r="AB190">
        <f t="shared" si="26"/>
        <v>3.7699999999999996</v>
      </c>
      <c r="AC190">
        <v>82</v>
      </c>
      <c r="AD190">
        <v>1153996</v>
      </c>
      <c r="AE190" t="s">
        <v>223</v>
      </c>
      <c r="AF190" t="s">
        <v>556</v>
      </c>
      <c r="AG190" t="s">
        <v>397</v>
      </c>
      <c r="AH190" t="s">
        <v>398</v>
      </c>
      <c r="AI190" t="s">
        <v>2615</v>
      </c>
      <c r="AJ190" t="s">
        <v>3675</v>
      </c>
      <c r="AK190" t="s">
        <v>2616</v>
      </c>
      <c r="AL190" s="6"/>
      <c r="AM190" s="6"/>
      <c r="AN190" s="6"/>
      <c r="AO190" s="6"/>
      <c r="AP190" s="6"/>
      <c r="AQ190" s="6"/>
    </row>
    <row r="191" spans="1:43" ht="20.100000000000001" customHeight="1" x14ac:dyDescent="0.3">
      <c r="A191" s="31"/>
      <c r="B191" s="31">
        <v>11</v>
      </c>
      <c r="C191" s="31" t="s">
        <v>1419</v>
      </c>
      <c r="D191" s="31" t="s">
        <v>1418</v>
      </c>
      <c r="E191" s="31" t="s">
        <v>2056</v>
      </c>
      <c r="F191" s="31" t="s">
        <v>2068</v>
      </c>
      <c r="G191" t="s">
        <v>60</v>
      </c>
      <c r="H191" t="s">
        <v>232</v>
      </c>
      <c r="I191" t="s">
        <v>1</v>
      </c>
      <c r="J191" t="s">
        <v>203</v>
      </c>
      <c r="K191" t="s">
        <v>230</v>
      </c>
      <c r="L191">
        <v>1</v>
      </c>
      <c r="M191" t="s">
        <v>228</v>
      </c>
      <c r="O191" t="s">
        <v>228</v>
      </c>
      <c r="P191" s="1">
        <v>45884</v>
      </c>
      <c r="Q191" s="1">
        <v>42538</v>
      </c>
      <c r="R191" s="1">
        <v>46179</v>
      </c>
      <c r="S191">
        <v>99</v>
      </c>
      <c r="T191">
        <v>1047</v>
      </c>
      <c r="U191">
        <v>7</v>
      </c>
      <c r="V191" s="4">
        <v>61041</v>
      </c>
      <c r="W191" t="s">
        <v>75</v>
      </c>
      <c r="X191" t="s">
        <v>3181</v>
      </c>
      <c r="Y191" s="10">
        <v>3.6799999999999999E-2</v>
      </c>
      <c r="Z191">
        <f t="shared" si="25"/>
        <v>3.6799999999999997</v>
      </c>
      <c r="AA191" s="23">
        <v>3.4599999999999999E-2</v>
      </c>
      <c r="AB191">
        <f t="shared" si="26"/>
        <v>3.46</v>
      </c>
      <c r="AC191">
        <v>91</v>
      </c>
      <c r="AD191">
        <v>1158427</v>
      </c>
      <c r="AE191" t="s">
        <v>1361</v>
      </c>
      <c r="AF191" t="s">
        <v>215</v>
      </c>
      <c r="AG191" t="s">
        <v>558</v>
      </c>
      <c r="AH191" t="s">
        <v>559</v>
      </c>
      <c r="AI191" t="s">
        <v>1362</v>
      </c>
      <c r="AJ191" t="s">
        <v>2035</v>
      </c>
      <c r="AK191" t="s">
        <v>1363</v>
      </c>
    </row>
    <row r="192" spans="1:43" ht="20.100000000000001" customHeight="1" x14ac:dyDescent="0.3">
      <c r="A192" s="31"/>
      <c r="B192" s="31">
        <v>11</v>
      </c>
      <c r="C192" s="31" t="s">
        <v>478</v>
      </c>
      <c r="D192" s="31" t="s">
        <v>477</v>
      </c>
      <c r="E192" s="31" t="s">
        <v>1019</v>
      </c>
      <c r="F192" s="31" t="s">
        <v>1020</v>
      </c>
      <c r="G192" t="s">
        <v>103</v>
      </c>
      <c r="H192" t="s">
        <v>232</v>
      </c>
      <c r="I192" t="s">
        <v>1</v>
      </c>
      <c r="J192" t="s">
        <v>203</v>
      </c>
      <c r="K192" t="s">
        <v>230</v>
      </c>
      <c r="L192">
        <v>1</v>
      </c>
      <c r="M192" t="s">
        <v>228</v>
      </c>
      <c r="N192" s="11"/>
      <c r="O192" s="1" t="s">
        <v>228</v>
      </c>
      <c r="P192" s="1">
        <v>46259</v>
      </c>
      <c r="Q192" s="1">
        <v>43156</v>
      </c>
      <c r="R192" s="1">
        <v>46189</v>
      </c>
      <c r="S192">
        <v>91</v>
      </c>
      <c r="T192">
        <v>964</v>
      </c>
      <c r="U192">
        <v>7</v>
      </c>
      <c r="V192" s="4">
        <v>45857</v>
      </c>
      <c r="W192" s="11" t="s">
        <v>75</v>
      </c>
      <c r="X192" s="11" t="s">
        <v>3284</v>
      </c>
      <c r="Y192" s="10">
        <v>4.1700000000000001E-2</v>
      </c>
      <c r="Z192">
        <f t="shared" si="25"/>
        <v>4.17</v>
      </c>
      <c r="AA192" s="23">
        <v>3.15E-2</v>
      </c>
      <c r="AB192">
        <f t="shared" si="26"/>
        <v>3.15</v>
      </c>
      <c r="AC192">
        <v>83</v>
      </c>
      <c r="AD192">
        <v>1162905</v>
      </c>
      <c r="AE192" t="s">
        <v>394</v>
      </c>
      <c r="AF192" t="s">
        <v>395</v>
      </c>
      <c r="AG192" t="s">
        <v>397</v>
      </c>
      <c r="AH192" t="s">
        <v>398</v>
      </c>
      <c r="AI192" t="s">
        <v>396</v>
      </c>
      <c r="AJ192" t="s">
        <v>998</v>
      </c>
      <c r="AK192" t="s">
        <v>399</v>
      </c>
    </row>
    <row r="193" spans="1:43" ht="20.100000000000001" customHeight="1" x14ac:dyDescent="0.3">
      <c r="A193" s="31"/>
      <c r="B193" s="31">
        <v>11</v>
      </c>
      <c r="C193" s="31" t="s">
        <v>1437</v>
      </c>
      <c r="D193" s="31" t="s">
        <v>1436</v>
      </c>
      <c r="E193" s="31" t="s">
        <v>2077</v>
      </c>
      <c r="F193" s="31" t="s">
        <v>2078</v>
      </c>
      <c r="G193" t="s">
        <v>1438</v>
      </c>
      <c r="H193" t="s">
        <v>232</v>
      </c>
      <c r="I193" t="s">
        <v>1</v>
      </c>
      <c r="J193" t="s">
        <v>203</v>
      </c>
      <c r="K193" t="s">
        <v>230</v>
      </c>
      <c r="L193">
        <v>1</v>
      </c>
      <c r="M193" t="s">
        <v>228</v>
      </c>
      <c r="N193" s="11"/>
      <c r="O193" s="1" t="s">
        <v>228</v>
      </c>
      <c r="P193" s="1">
        <v>45960</v>
      </c>
      <c r="Q193" s="1">
        <v>42936</v>
      </c>
      <c r="R193" s="1">
        <v>46250</v>
      </c>
      <c r="S193">
        <v>102</v>
      </c>
      <c r="T193">
        <v>1015</v>
      </c>
      <c r="U193">
        <v>7</v>
      </c>
      <c r="V193" s="4">
        <v>56708</v>
      </c>
      <c r="W193" s="11" t="s">
        <v>80</v>
      </c>
      <c r="X193" s="11" t="s">
        <v>3241</v>
      </c>
      <c r="Y193" s="10">
        <v>4.1300000000000003E-2</v>
      </c>
      <c r="Z193">
        <f t="shared" si="25"/>
        <v>4.1300000000000008</v>
      </c>
      <c r="AA193" s="23">
        <v>3.3000000000000002E-2</v>
      </c>
      <c r="AB193">
        <f t="shared" si="26"/>
        <v>3.3000000000000003</v>
      </c>
      <c r="AC193">
        <v>98</v>
      </c>
      <c r="AD193">
        <v>1857955</v>
      </c>
      <c r="AE193" t="s">
        <v>711</v>
      </c>
      <c r="AF193" t="s">
        <v>712</v>
      </c>
      <c r="AG193" t="s">
        <v>217</v>
      </c>
      <c r="AH193" t="s">
        <v>388</v>
      </c>
      <c r="AI193" t="s">
        <v>713</v>
      </c>
      <c r="AJ193" t="s">
        <v>2032</v>
      </c>
      <c r="AK193" t="s">
        <v>714</v>
      </c>
      <c r="AL193" s="6"/>
      <c r="AM193" s="6"/>
      <c r="AN193" s="6"/>
      <c r="AO193" s="6"/>
      <c r="AP193" s="6"/>
    </row>
    <row r="194" spans="1:43" ht="20.100000000000001" customHeight="1" x14ac:dyDescent="0.3">
      <c r="A194" s="31"/>
      <c r="B194" s="31">
        <v>11</v>
      </c>
      <c r="C194" s="31" t="s">
        <v>2610</v>
      </c>
      <c r="D194" s="31" t="s">
        <v>2609</v>
      </c>
      <c r="E194" s="31" t="s">
        <v>3669</v>
      </c>
      <c r="F194" s="31" t="s">
        <v>3670</v>
      </c>
      <c r="G194" t="s">
        <v>91</v>
      </c>
      <c r="H194" t="s">
        <v>232</v>
      </c>
      <c r="I194" t="s">
        <v>1</v>
      </c>
      <c r="J194" t="s">
        <v>203</v>
      </c>
      <c r="K194" t="s">
        <v>230</v>
      </c>
      <c r="L194">
        <v>1</v>
      </c>
      <c r="M194" t="s">
        <v>228</v>
      </c>
      <c r="O194" t="s">
        <v>228</v>
      </c>
      <c r="P194" s="1">
        <v>45946</v>
      </c>
      <c r="Q194" s="1">
        <v>43337</v>
      </c>
      <c r="R194" s="1">
        <v>46235</v>
      </c>
      <c r="S194">
        <v>97</v>
      </c>
      <c r="T194">
        <v>959</v>
      </c>
      <c r="U194">
        <v>6</v>
      </c>
      <c r="V194" s="4">
        <v>42635</v>
      </c>
      <c r="W194" t="s">
        <v>2</v>
      </c>
      <c r="X194" t="s">
        <v>3257</v>
      </c>
      <c r="Y194" s="10">
        <v>3.7999999999999999E-2</v>
      </c>
      <c r="Z194">
        <f t="shared" si="25"/>
        <v>3.8</v>
      </c>
      <c r="AA194" s="23">
        <v>3.5999999999999997E-2</v>
      </c>
      <c r="AB194">
        <f t="shared" si="26"/>
        <v>3.5999999999999996</v>
      </c>
      <c r="AC194">
        <v>87</v>
      </c>
      <c r="AD194">
        <v>1173536</v>
      </c>
      <c r="AE194" t="s">
        <v>258</v>
      </c>
      <c r="AF194" t="s">
        <v>1358</v>
      </c>
      <c r="AG194" t="s">
        <v>221</v>
      </c>
      <c r="AH194" t="s">
        <v>157</v>
      </c>
      <c r="AI194" t="s">
        <v>1359</v>
      </c>
      <c r="AJ194" t="s">
        <v>2031</v>
      </c>
      <c r="AK194" t="s">
        <v>1360</v>
      </c>
    </row>
    <row r="195" spans="1:43" ht="20.100000000000001" customHeight="1" x14ac:dyDescent="0.3">
      <c r="A195" s="31"/>
      <c r="B195" s="31">
        <v>11</v>
      </c>
      <c r="C195" s="31" t="s">
        <v>1495</v>
      </c>
      <c r="D195" s="31" t="s">
        <v>1494</v>
      </c>
      <c r="E195" s="31" t="s">
        <v>326</v>
      </c>
      <c r="F195" s="31" t="s">
        <v>2098</v>
      </c>
      <c r="G195" t="s">
        <v>4</v>
      </c>
      <c r="H195" t="s">
        <v>237</v>
      </c>
      <c r="I195" t="s">
        <v>1</v>
      </c>
      <c r="J195" t="s">
        <v>203</v>
      </c>
      <c r="K195" t="s">
        <v>230</v>
      </c>
      <c r="L195">
        <v>1</v>
      </c>
      <c r="M195" t="s">
        <v>228</v>
      </c>
      <c r="N195" s="11"/>
      <c r="O195" s="1" t="s">
        <v>228</v>
      </c>
      <c r="P195" s="1">
        <v>45910</v>
      </c>
      <c r="Q195" s="1">
        <v>43429</v>
      </c>
      <c r="R195" s="1">
        <v>46199</v>
      </c>
      <c r="S195">
        <v>92</v>
      </c>
      <c r="T195">
        <v>984</v>
      </c>
      <c r="U195">
        <v>6</v>
      </c>
      <c r="V195" s="4">
        <v>38433</v>
      </c>
      <c r="W195" s="11" t="s">
        <v>80</v>
      </c>
      <c r="X195" s="11" t="s">
        <v>3301</v>
      </c>
      <c r="Y195" s="10">
        <v>3.9899999999999998E-2</v>
      </c>
      <c r="Z195">
        <f t="shared" si="25"/>
        <v>3.9899999999999998</v>
      </c>
      <c r="AA195" s="23">
        <v>3.39E-2</v>
      </c>
      <c r="AB195">
        <f t="shared" si="26"/>
        <v>3.39</v>
      </c>
      <c r="AC195">
        <v>84</v>
      </c>
      <c r="AD195">
        <v>1173796</v>
      </c>
      <c r="AE195" t="s">
        <v>414</v>
      </c>
      <c r="AF195" t="s">
        <v>1496</v>
      </c>
      <c r="AG195" t="s">
        <v>397</v>
      </c>
      <c r="AH195" t="s">
        <v>398</v>
      </c>
      <c r="AI195" t="s">
        <v>1497</v>
      </c>
      <c r="AJ195" t="s">
        <v>2099</v>
      </c>
      <c r="AK195" t="s">
        <v>1498</v>
      </c>
    </row>
    <row r="196" spans="1:43" ht="20.100000000000001" customHeight="1" x14ac:dyDescent="0.3">
      <c r="A196" s="31"/>
      <c r="B196" s="31">
        <v>11</v>
      </c>
      <c r="C196" s="31" t="s">
        <v>454</v>
      </c>
      <c r="D196" s="31" t="s">
        <v>453</v>
      </c>
      <c r="E196" s="31" t="s">
        <v>1008</v>
      </c>
      <c r="F196" s="31" t="s">
        <v>1009</v>
      </c>
      <c r="G196" t="s">
        <v>3</v>
      </c>
      <c r="H196" t="s">
        <v>232</v>
      </c>
      <c r="I196" t="s">
        <v>1</v>
      </c>
      <c r="J196" t="s">
        <v>203</v>
      </c>
      <c r="K196" t="s">
        <v>230</v>
      </c>
      <c r="L196">
        <v>1</v>
      </c>
      <c r="M196" t="s">
        <v>228</v>
      </c>
      <c r="N196" s="11"/>
      <c r="O196" s="1" t="s">
        <v>228</v>
      </c>
      <c r="P196" s="1">
        <v>45961</v>
      </c>
      <c r="Q196" s="1">
        <v>42677</v>
      </c>
      <c r="R196" s="1">
        <v>46240</v>
      </c>
      <c r="S196">
        <v>99</v>
      </c>
      <c r="T196">
        <v>965</v>
      </c>
      <c r="U196">
        <v>8</v>
      </c>
      <c r="V196" s="4">
        <v>49542</v>
      </c>
      <c r="W196" s="11" t="s">
        <v>2</v>
      </c>
      <c r="X196" s="11" t="s">
        <v>3191</v>
      </c>
      <c r="Y196" s="10">
        <v>3.8899999999999997E-2</v>
      </c>
      <c r="Z196">
        <f t="shared" si="25"/>
        <v>3.8899999999999997</v>
      </c>
      <c r="AA196" s="23">
        <v>3.5999999999999997E-2</v>
      </c>
      <c r="AB196">
        <f t="shared" si="26"/>
        <v>3.5999999999999996</v>
      </c>
      <c r="AC196">
        <v>81</v>
      </c>
      <c r="AD196">
        <v>1153217</v>
      </c>
      <c r="AE196" t="s">
        <v>449</v>
      </c>
      <c r="AF196" t="s">
        <v>450</v>
      </c>
      <c r="AG196" t="s">
        <v>217</v>
      </c>
      <c r="AH196" t="s">
        <v>388</v>
      </c>
      <c r="AI196" t="s">
        <v>451</v>
      </c>
      <c r="AJ196" t="s">
        <v>1010</v>
      </c>
      <c r="AK196" t="s">
        <v>452</v>
      </c>
      <c r="AL196" s="6"/>
      <c r="AM196" s="6"/>
      <c r="AN196" s="6"/>
      <c r="AO196" s="6"/>
      <c r="AP196" s="6"/>
      <c r="AQ196" s="6"/>
    </row>
    <row r="197" spans="1:43" ht="20.100000000000001" customHeight="1" x14ac:dyDescent="0.3">
      <c r="A197" s="31"/>
      <c r="B197" s="31">
        <v>11</v>
      </c>
      <c r="C197" s="31" t="s">
        <v>490</v>
      </c>
      <c r="D197" s="31" t="s">
        <v>489</v>
      </c>
      <c r="E197" s="31" t="s">
        <v>1021</v>
      </c>
      <c r="F197" s="31" t="s">
        <v>1038</v>
      </c>
      <c r="G197" t="s">
        <v>314</v>
      </c>
      <c r="H197" t="s">
        <v>232</v>
      </c>
      <c r="I197" t="s">
        <v>1</v>
      </c>
      <c r="J197" t="s">
        <v>203</v>
      </c>
      <c r="K197" t="s">
        <v>230</v>
      </c>
      <c r="L197">
        <v>1</v>
      </c>
      <c r="M197" t="s">
        <v>228</v>
      </c>
      <c r="N197" s="11"/>
      <c r="O197" s="1" t="s">
        <v>228</v>
      </c>
      <c r="P197" s="1">
        <v>46232</v>
      </c>
      <c r="Q197" s="1">
        <v>43393</v>
      </c>
      <c r="R197" s="1">
        <v>46121</v>
      </c>
      <c r="S197">
        <v>111</v>
      </c>
      <c r="T197">
        <v>1133</v>
      </c>
      <c r="U197">
        <v>6</v>
      </c>
      <c r="V197" s="4">
        <v>48478</v>
      </c>
      <c r="W197" s="11" t="s">
        <v>80</v>
      </c>
      <c r="X197" s="11" t="s">
        <v>3190</v>
      </c>
      <c r="Y197" s="10">
        <v>3.5499999999999997E-2</v>
      </c>
      <c r="Z197">
        <f t="shared" si="25"/>
        <v>3.55</v>
      </c>
      <c r="AA197" s="23">
        <v>3.78E-2</v>
      </c>
      <c r="AB197">
        <f t="shared" si="26"/>
        <v>3.7800000000000002</v>
      </c>
      <c r="AC197">
        <v>98</v>
      </c>
      <c r="AD197">
        <v>1174021</v>
      </c>
      <c r="AE197" t="s">
        <v>414</v>
      </c>
      <c r="AF197" t="s">
        <v>212</v>
      </c>
      <c r="AG197" t="s">
        <v>217</v>
      </c>
      <c r="AH197" t="s">
        <v>388</v>
      </c>
      <c r="AI197" t="s">
        <v>435</v>
      </c>
      <c r="AJ197" t="s">
        <v>1013</v>
      </c>
      <c r="AK197" t="s">
        <v>436</v>
      </c>
    </row>
    <row r="198" spans="1:43" ht="20.100000000000001" customHeight="1" x14ac:dyDescent="0.3">
      <c r="A198" s="31"/>
      <c r="B198" s="31">
        <v>11</v>
      </c>
      <c r="C198" s="31" t="s">
        <v>1416</v>
      </c>
      <c r="D198" s="31" t="s">
        <v>1415</v>
      </c>
      <c r="E198" s="31" t="s">
        <v>2059</v>
      </c>
      <c r="F198" s="31" t="s">
        <v>2060</v>
      </c>
      <c r="G198" t="s">
        <v>1417</v>
      </c>
      <c r="H198" t="s">
        <v>232</v>
      </c>
      <c r="I198" t="s">
        <v>1</v>
      </c>
      <c r="J198" t="s">
        <v>203</v>
      </c>
      <c r="K198" t="s">
        <v>230</v>
      </c>
      <c r="L198">
        <v>1</v>
      </c>
      <c r="M198" t="s">
        <v>228</v>
      </c>
      <c r="N198" s="11"/>
      <c r="O198" s="1" t="s">
        <v>228</v>
      </c>
      <c r="P198" s="1">
        <v>45883</v>
      </c>
      <c r="Q198" s="1">
        <v>42484</v>
      </c>
      <c r="R198" s="1">
        <v>46177</v>
      </c>
      <c r="S198">
        <v>98</v>
      </c>
      <c r="T198">
        <v>971</v>
      </c>
      <c r="U198">
        <v>8</v>
      </c>
      <c r="V198" s="4">
        <v>70103</v>
      </c>
      <c r="W198" s="11" t="s">
        <v>75</v>
      </c>
      <c r="X198" s="11" t="s">
        <v>3185</v>
      </c>
      <c r="Y198" s="10">
        <v>3.78E-2</v>
      </c>
      <c r="Z198">
        <f t="shared" si="25"/>
        <v>3.7800000000000002</v>
      </c>
      <c r="AA198" s="23">
        <v>3.2300000000000002E-2</v>
      </c>
      <c r="AB198">
        <f t="shared" si="26"/>
        <v>3.2300000000000004</v>
      </c>
      <c r="AC198">
        <v>102</v>
      </c>
      <c r="AD198">
        <v>1857955</v>
      </c>
      <c r="AE198" t="s">
        <v>711</v>
      </c>
      <c r="AF198" t="s">
        <v>712</v>
      </c>
      <c r="AG198" t="s">
        <v>217</v>
      </c>
      <c r="AH198" t="s">
        <v>388</v>
      </c>
      <c r="AI198" t="s">
        <v>713</v>
      </c>
      <c r="AJ198" t="s">
        <v>2032</v>
      </c>
      <c r="AK198" t="s">
        <v>714</v>
      </c>
      <c r="AL198" s="6"/>
      <c r="AM198" s="6"/>
      <c r="AN198" s="6"/>
      <c r="AO198" s="6"/>
      <c r="AP198" s="6"/>
      <c r="AQ198" s="6"/>
    </row>
    <row r="199" spans="1:43" ht="20.100000000000001" customHeight="1" x14ac:dyDescent="0.3">
      <c r="A199" s="31"/>
      <c r="B199" s="31">
        <v>11</v>
      </c>
      <c r="C199" s="31" t="s">
        <v>1423</v>
      </c>
      <c r="D199" s="31" t="s">
        <v>1422</v>
      </c>
      <c r="E199" s="31" t="s">
        <v>2059</v>
      </c>
      <c r="F199" s="31" t="s">
        <v>2076</v>
      </c>
      <c r="G199" t="s">
        <v>479</v>
      </c>
      <c r="H199" t="s">
        <v>232</v>
      </c>
      <c r="I199" t="s">
        <v>1</v>
      </c>
      <c r="J199" t="s">
        <v>203</v>
      </c>
      <c r="K199" t="s">
        <v>230</v>
      </c>
      <c r="L199">
        <v>1</v>
      </c>
      <c r="M199" t="s">
        <v>228</v>
      </c>
      <c r="N199" s="11"/>
      <c r="O199" s="1" t="s">
        <v>228</v>
      </c>
      <c r="P199" s="1">
        <v>46176</v>
      </c>
      <c r="Q199" s="1">
        <v>42617</v>
      </c>
      <c r="R199" s="1">
        <v>46110</v>
      </c>
      <c r="S199">
        <v>126</v>
      </c>
      <c r="T199">
        <v>1071</v>
      </c>
      <c r="U199">
        <v>7</v>
      </c>
      <c r="V199" s="4">
        <v>75713</v>
      </c>
      <c r="W199" s="11" t="s">
        <v>75</v>
      </c>
      <c r="X199" s="11" t="s">
        <v>3187</v>
      </c>
      <c r="Y199" s="10">
        <v>3.7600000000000001E-2</v>
      </c>
      <c r="Z199">
        <f t="shared" si="25"/>
        <v>3.7600000000000002</v>
      </c>
      <c r="AA199" s="23">
        <v>3.2800000000000003E-2</v>
      </c>
      <c r="AB199">
        <f t="shared" si="26"/>
        <v>3.2800000000000002</v>
      </c>
      <c r="AC199">
        <v>114</v>
      </c>
      <c r="AD199">
        <v>1857955</v>
      </c>
      <c r="AE199" t="s">
        <v>711</v>
      </c>
      <c r="AF199" t="s">
        <v>712</v>
      </c>
      <c r="AG199" t="s">
        <v>217</v>
      </c>
      <c r="AH199" t="s">
        <v>388</v>
      </c>
      <c r="AI199" t="s">
        <v>713</v>
      </c>
      <c r="AJ199" t="s">
        <v>2032</v>
      </c>
      <c r="AK199" t="s">
        <v>714</v>
      </c>
      <c r="AL199" s="6"/>
      <c r="AM199" s="6"/>
      <c r="AN199" s="6"/>
      <c r="AO199" s="6"/>
      <c r="AP199" s="6"/>
    </row>
    <row r="200" spans="1:43" ht="20.100000000000001" customHeight="1" x14ac:dyDescent="0.3">
      <c r="A200" s="31"/>
      <c r="B200" s="31">
        <v>11</v>
      </c>
      <c r="C200" s="31" t="s">
        <v>1430</v>
      </c>
      <c r="D200" s="31" t="s">
        <v>1429</v>
      </c>
      <c r="E200" s="31" t="s">
        <v>2059</v>
      </c>
      <c r="F200" s="31" t="s">
        <v>2075</v>
      </c>
      <c r="G200" t="s">
        <v>653</v>
      </c>
      <c r="H200" t="s">
        <v>232</v>
      </c>
      <c r="I200" t="s">
        <v>1</v>
      </c>
      <c r="J200" t="s">
        <v>203</v>
      </c>
      <c r="K200" t="s">
        <v>230</v>
      </c>
      <c r="L200">
        <v>1</v>
      </c>
      <c r="M200" t="s">
        <v>228</v>
      </c>
      <c r="N200" s="11"/>
      <c r="O200" s="1" t="s">
        <v>228</v>
      </c>
      <c r="P200" s="1">
        <v>46223</v>
      </c>
      <c r="Q200" s="1">
        <v>42658</v>
      </c>
      <c r="R200" s="1">
        <v>46058</v>
      </c>
      <c r="S200">
        <v>87</v>
      </c>
      <c r="T200">
        <v>937</v>
      </c>
      <c r="U200">
        <v>7</v>
      </c>
      <c r="V200" s="4">
        <v>63993</v>
      </c>
      <c r="W200" s="11" t="s">
        <v>80</v>
      </c>
      <c r="X200" s="11" t="s">
        <v>3188</v>
      </c>
      <c r="Y200" s="10">
        <v>3.61E-2</v>
      </c>
      <c r="Z200">
        <f t="shared" si="25"/>
        <v>3.61</v>
      </c>
      <c r="AA200" s="23">
        <v>3.4599999999999999E-2</v>
      </c>
      <c r="AB200">
        <f t="shared" si="26"/>
        <v>3.46</v>
      </c>
      <c r="AC200">
        <v>99</v>
      </c>
      <c r="AD200">
        <v>1857955</v>
      </c>
      <c r="AE200" t="s">
        <v>711</v>
      </c>
      <c r="AF200" t="s">
        <v>712</v>
      </c>
      <c r="AG200" t="s">
        <v>217</v>
      </c>
      <c r="AH200" t="s">
        <v>388</v>
      </c>
      <c r="AI200" t="s">
        <v>713</v>
      </c>
      <c r="AJ200" t="s">
        <v>2032</v>
      </c>
      <c r="AK200" t="s">
        <v>714</v>
      </c>
    </row>
    <row r="201" spans="1:43" ht="20.100000000000001" customHeight="1" x14ac:dyDescent="0.3">
      <c r="A201" s="31"/>
      <c r="B201" s="31">
        <v>11</v>
      </c>
      <c r="C201" s="31" t="s">
        <v>272</v>
      </c>
      <c r="D201" s="31" t="s">
        <v>1499</v>
      </c>
      <c r="E201" s="31" t="s">
        <v>2079</v>
      </c>
      <c r="F201" s="31" t="s">
        <v>2080</v>
      </c>
      <c r="G201" t="s">
        <v>104</v>
      </c>
      <c r="H201" t="s">
        <v>232</v>
      </c>
      <c r="I201" t="s">
        <v>1</v>
      </c>
      <c r="J201" t="s">
        <v>203</v>
      </c>
      <c r="K201" t="s">
        <v>230</v>
      </c>
      <c r="L201">
        <v>1</v>
      </c>
      <c r="M201" t="s">
        <v>228</v>
      </c>
      <c r="N201" s="11"/>
      <c r="O201" s="1" t="s">
        <v>228</v>
      </c>
      <c r="P201" s="1">
        <v>45945</v>
      </c>
      <c r="Q201" s="1">
        <v>43498</v>
      </c>
      <c r="R201" s="1">
        <v>46231</v>
      </c>
      <c r="S201">
        <v>106</v>
      </c>
      <c r="T201">
        <v>1063</v>
      </c>
      <c r="U201">
        <v>6</v>
      </c>
      <c r="V201" s="4">
        <v>39618</v>
      </c>
      <c r="W201" s="11" t="s">
        <v>80</v>
      </c>
      <c r="X201" s="11" t="s">
        <v>3328</v>
      </c>
      <c r="Y201" s="10">
        <v>4.0099999999999997E-2</v>
      </c>
      <c r="Z201">
        <f t="shared" si="25"/>
        <v>4.01</v>
      </c>
      <c r="AA201" s="23">
        <v>3.6299999999999999E-2</v>
      </c>
      <c r="AB201">
        <f t="shared" si="26"/>
        <v>3.63</v>
      </c>
      <c r="AC201">
        <v>91</v>
      </c>
      <c r="AD201">
        <v>1158984</v>
      </c>
      <c r="AE201" t="s">
        <v>1407</v>
      </c>
      <c r="AF201" t="s">
        <v>1408</v>
      </c>
      <c r="AG201" t="s">
        <v>217</v>
      </c>
      <c r="AH201" t="s">
        <v>388</v>
      </c>
      <c r="AI201" t="s">
        <v>1409</v>
      </c>
      <c r="AJ201" t="s">
        <v>2049</v>
      </c>
      <c r="AK201" t="s">
        <v>1410</v>
      </c>
    </row>
    <row r="202" spans="1:43" ht="20.100000000000001" customHeight="1" x14ac:dyDescent="0.3">
      <c r="A202" s="31"/>
      <c r="B202" s="31">
        <v>11</v>
      </c>
      <c r="C202" s="31" t="s">
        <v>2612</v>
      </c>
      <c r="D202" s="31" t="s">
        <v>2611</v>
      </c>
      <c r="E202" s="31" t="s">
        <v>323</v>
      </c>
      <c r="F202" s="31" t="s">
        <v>3672</v>
      </c>
      <c r="G202" t="s">
        <v>90</v>
      </c>
      <c r="H202" t="s">
        <v>232</v>
      </c>
      <c r="I202" t="s">
        <v>1</v>
      </c>
      <c r="J202" t="s">
        <v>203</v>
      </c>
      <c r="K202" t="s">
        <v>230</v>
      </c>
      <c r="L202">
        <v>1</v>
      </c>
      <c r="M202" t="s">
        <v>228</v>
      </c>
      <c r="N202" s="11"/>
      <c r="O202" s="1" t="s">
        <v>228</v>
      </c>
      <c r="P202" s="1">
        <v>45950</v>
      </c>
      <c r="Q202" s="1">
        <v>43339</v>
      </c>
      <c r="R202" s="1">
        <v>46234</v>
      </c>
      <c r="S202">
        <v>105</v>
      </c>
      <c r="T202">
        <v>1065</v>
      </c>
      <c r="U202">
        <v>6</v>
      </c>
      <c r="V202" s="4">
        <v>38345</v>
      </c>
      <c r="W202" s="11" t="s">
        <v>9</v>
      </c>
      <c r="X202" s="11" t="s">
        <v>3230</v>
      </c>
      <c r="Y202" s="10">
        <v>3.9E-2</v>
      </c>
      <c r="Z202">
        <f t="shared" si="25"/>
        <v>3.9</v>
      </c>
      <c r="AA202" s="23">
        <v>3.3700000000000001E-2</v>
      </c>
      <c r="AB202">
        <f t="shared" si="26"/>
        <v>3.37</v>
      </c>
      <c r="AC202">
        <v>87</v>
      </c>
      <c r="AD202">
        <v>1153217</v>
      </c>
      <c r="AE202" t="s">
        <v>449</v>
      </c>
      <c r="AF202" t="s">
        <v>450</v>
      </c>
      <c r="AG202" t="s">
        <v>217</v>
      </c>
      <c r="AH202" t="s">
        <v>388</v>
      </c>
      <c r="AI202" t="s">
        <v>451</v>
      </c>
      <c r="AJ202" t="s">
        <v>1010</v>
      </c>
      <c r="AK202" t="s">
        <v>452</v>
      </c>
    </row>
    <row r="203" spans="1:43" ht="20.100000000000001" customHeight="1" x14ac:dyDescent="0.3">
      <c r="A203" s="30" t="s">
        <v>4138</v>
      </c>
      <c r="B203" s="30"/>
      <c r="C203" s="30"/>
      <c r="D203" s="31"/>
      <c r="E203" s="31"/>
      <c r="F203" s="31"/>
      <c r="P203" s="1"/>
      <c r="Q203" s="1"/>
      <c r="R203" s="1"/>
      <c r="V203"/>
      <c r="X203" s="11"/>
      <c r="Z203">
        <f t="shared" ref="Z203:Z251" si="27">Y203*100</f>
        <v>0</v>
      </c>
      <c r="AA203"/>
      <c r="AB203">
        <f t="shared" ref="AB203:AB251" si="28">AA203*100</f>
        <v>0</v>
      </c>
    </row>
    <row r="204" spans="1:43" ht="20.100000000000001" customHeight="1" x14ac:dyDescent="0.3">
      <c r="A204" s="31"/>
      <c r="B204" s="31">
        <v>12</v>
      </c>
      <c r="C204" s="31" t="s">
        <v>108</v>
      </c>
      <c r="D204" s="31" t="s">
        <v>701</v>
      </c>
      <c r="E204" s="31" t="s">
        <v>1048</v>
      </c>
      <c r="F204" s="31" t="s">
        <v>701</v>
      </c>
      <c r="G204" t="s">
        <v>702</v>
      </c>
      <c r="H204" t="s">
        <v>232</v>
      </c>
      <c r="I204" t="s">
        <v>1</v>
      </c>
      <c r="J204" t="s">
        <v>203</v>
      </c>
      <c r="K204" t="s">
        <v>230</v>
      </c>
      <c r="L204">
        <v>0</v>
      </c>
      <c r="M204" t="s">
        <v>160</v>
      </c>
      <c r="N204" s="11"/>
      <c r="O204" s="1" t="s">
        <v>160</v>
      </c>
      <c r="P204" s="1">
        <v>46218</v>
      </c>
      <c r="Q204" s="1">
        <v>43471</v>
      </c>
      <c r="R204" s="1">
        <v>45992</v>
      </c>
      <c r="S204">
        <v>89</v>
      </c>
      <c r="T204">
        <v>919</v>
      </c>
      <c r="U204">
        <v>5</v>
      </c>
      <c r="V204" s="4">
        <v>40463</v>
      </c>
      <c r="W204" s="10" t="s">
        <v>2</v>
      </c>
      <c r="X204" s="11" t="s">
        <v>3157</v>
      </c>
      <c r="Y204" s="10">
        <v>3.5499999999999997E-2</v>
      </c>
      <c r="Z204">
        <f t="shared" ref="Z204:Z226" si="29">Y204*100</f>
        <v>3.55</v>
      </c>
      <c r="AA204" s="23">
        <v>3.6499999999999998E-2</v>
      </c>
      <c r="AB204">
        <f t="shared" ref="AB204:AB226" si="30">AA204*100</f>
        <v>3.65</v>
      </c>
      <c r="AC204">
        <v>93</v>
      </c>
      <c r="AD204">
        <v>1174021</v>
      </c>
      <c r="AE204" t="s">
        <v>414</v>
      </c>
      <c r="AF204" t="s">
        <v>212</v>
      </c>
      <c r="AG204" t="s">
        <v>217</v>
      </c>
      <c r="AH204" t="s">
        <v>388</v>
      </c>
      <c r="AI204" t="s">
        <v>435</v>
      </c>
      <c r="AJ204" t="s">
        <v>1013</v>
      </c>
      <c r="AK204" t="s">
        <v>436</v>
      </c>
      <c r="AL204" s="6"/>
      <c r="AM204" s="6"/>
      <c r="AN204" s="6"/>
      <c r="AO204" s="6"/>
      <c r="AP204" s="6"/>
      <c r="AQ204" s="6"/>
    </row>
    <row r="205" spans="1:43" ht="20.100000000000001" customHeight="1" x14ac:dyDescent="0.3">
      <c r="A205" s="31"/>
      <c r="B205" s="31">
        <v>12</v>
      </c>
      <c r="C205" s="31" t="s">
        <v>1482</v>
      </c>
      <c r="D205" s="31" t="s">
        <v>1481</v>
      </c>
      <c r="E205" s="31" t="s">
        <v>2074</v>
      </c>
      <c r="F205" s="31" t="s">
        <v>2179</v>
      </c>
      <c r="G205" t="s">
        <v>66</v>
      </c>
      <c r="H205" t="s">
        <v>232</v>
      </c>
      <c r="I205" t="s">
        <v>1</v>
      </c>
      <c r="J205" t="s">
        <v>203</v>
      </c>
      <c r="K205" t="s">
        <v>230</v>
      </c>
      <c r="L205">
        <v>0</v>
      </c>
      <c r="M205" t="s">
        <v>160</v>
      </c>
      <c r="O205" t="s">
        <v>160</v>
      </c>
      <c r="P205" s="1">
        <v>46150</v>
      </c>
      <c r="Q205" s="1">
        <v>43334</v>
      </c>
      <c r="R205" s="1">
        <v>45984</v>
      </c>
      <c r="S205">
        <v>107</v>
      </c>
      <c r="T205">
        <v>1075</v>
      </c>
      <c r="U205">
        <v>4</v>
      </c>
      <c r="V205" s="4">
        <v>38670</v>
      </c>
      <c r="W205" t="s">
        <v>9</v>
      </c>
      <c r="X205" t="s">
        <v>3232</v>
      </c>
      <c r="Y205" s="10">
        <v>4.0399999999999998E-2</v>
      </c>
      <c r="Z205">
        <f t="shared" si="29"/>
        <v>4.04</v>
      </c>
      <c r="AA205" s="23">
        <v>3.49E-2</v>
      </c>
      <c r="AB205">
        <f t="shared" si="30"/>
        <v>3.49</v>
      </c>
      <c r="AC205">
        <v>85</v>
      </c>
      <c r="AD205">
        <v>1164923</v>
      </c>
      <c r="AE205" t="s">
        <v>1391</v>
      </c>
      <c r="AF205" t="s">
        <v>1392</v>
      </c>
      <c r="AG205" t="s">
        <v>906</v>
      </c>
      <c r="AH205" t="s">
        <v>907</v>
      </c>
      <c r="AI205" t="s">
        <v>1393</v>
      </c>
      <c r="AJ205" t="s">
        <v>2105</v>
      </c>
      <c r="AK205" t="s">
        <v>1394</v>
      </c>
    </row>
    <row r="206" spans="1:43" ht="20.100000000000001" customHeight="1" x14ac:dyDescent="0.3">
      <c r="A206" s="31"/>
      <c r="B206" s="31">
        <v>12</v>
      </c>
      <c r="C206" s="31" t="s">
        <v>0</v>
      </c>
      <c r="D206" s="31" t="s">
        <v>1512</v>
      </c>
      <c r="E206" s="31" t="s">
        <v>1025</v>
      </c>
      <c r="F206" s="31" t="s">
        <v>2112</v>
      </c>
      <c r="G206" t="s">
        <v>57</v>
      </c>
      <c r="H206" t="s">
        <v>232</v>
      </c>
      <c r="I206" t="s">
        <v>1</v>
      </c>
      <c r="J206" t="s">
        <v>203</v>
      </c>
      <c r="K206" t="s">
        <v>230</v>
      </c>
      <c r="L206">
        <v>0</v>
      </c>
      <c r="M206" t="s">
        <v>160</v>
      </c>
      <c r="O206" t="s">
        <v>160</v>
      </c>
      <c r="P206" s="1">
        <v>46159</v>
      </c>
      <c r="Q206" s="1">
        <v>43563</v>
      </c>
      <c r="R206" s="1">
        <v>46027</v>
      </c>
      <c r="S206">
        <v>125</v>
      </c>
      <c r="T206">
        <v>1197</v>
      </c>
      <c r="U206">
        <v>5</v>
      </c>
      <c r="V206" s="4">
        <v>45546</v>
      </c>
      <c r="W206" t="s">
        <v>2</v>
      </c>
      <c r="X206" t="s">
        <v>3201</v>
      </c>
      <c r="Y206" s="10">
        <v>3.78E-2</v>
      </c>
      <c r="Z206">
        <f t="shared" si="29"/>
        <v>3.7800000000000002</v>
      </c>
      <c r="AA206" s="23">
        <v>3.5400000000000001E-2</v>
      </c>
      <c r="AB206">
        <f t="shared" si="30"/>
        <v>3.54</v>
      </c>
      <c r="AC206">
        <v>101</v>
      </c>
      <c r="AD206">
        <v>1158427</v>
      </c>
      <c r="AE206" t="s">
        <v>1361</v>
      </c>
      <c r="AF206" t="s">
        <v>215</v>
      </c>
      <c r="AG206" t="s">
        <v>558</v>
      </c>
      <c r="AH206" t="s">
        <v>559</v>
      </c>
      <c r="AI206" t="s">
        <v>1362</v>
      </c>
      <c r="AJ206" t="s">
        <v>2035</v>
      </c>
      <c r="AK206" t="s">
        <v>1363</v>
      </c>
    </row>
    <row r="207" spans="1:43" ht="20.100000000000001" customHeight="1" x14ac:dyDescent="0.3">
      <c r="A207" s="31"/>
      <c r="B207" s="31">
        <v>12</v>
      </c>
      <c r="C207" s="31" t="s">
        <v>597</v>
      </c>
      <c r="D207" s="31" t="s">
        <v>596</v>
      </c>
      <c r="E207" s="31" t="s">
        <v>1081</v>
      </c>
      <c r="F207" s="31" t="s">
        <v>1083</v>
      </c>
      <c r="G207" t="s">
        <v>156</v>
      </c>
      <c r="H207" t="s">
        <v>232</v>
      </c>
      <c r="I207" t="s">
        <v>1</v>
      </c>
      <c r="J207" t="s">
        <v>203</v>
      </c>
      <c r="K207" t="s">
        <v>230</v>
      </c>
      <c r="L207">
        <v>0</v>
      </c>
      <c r="M207" t="s">
        <v>160</v>
      </c>
      <c r="N207" s="11"/>
      <c r="O207" s="1" t="s">
        <v>160</v>
      </c>
      <c r="P207" s="1">
        <v>46127</v>
      </c>
      <c r="Q207" s="1">
        <v>44082</v>
      </c>
      <c r="R207" s="1">
        <v>46052</v>
      </c>
      <c r="S207">
        <v>104</v>
      </c>
      <c r="T207">
        <v>1089</v>
      </c>
      <c r="U207">
        <v>4</v>
      </c>
      <c r="V207" s="4">
        <v>28284</v>
      </c>
      <c r="W207" s="11" t="s">
        <v>9</v>
      </c>
      <c r="X207" s="11" t="s">
        <v>3382</v>
      </c>
      <c r="Y207" s="10">
        <v>3.8300000000000001E-2</v>
      </c>
      <c r="Z207">
        <f t="shared" si="29"/>
        <v>3.83</v>
      </c>
      <c r="AA207" s="23">
        <v>3.7400000000000003E-2</v>
      </c>
      <c r="AB207">
        <f t="shared" si="30"/>
        <v>3.74</v>
      </c>
      <c r="AC207">
        <v>86</v>
      </c>
      <c r="AD207">
        <v>1153491</v>
      </c>
      <c r="AE207" t="s">
        <v>419</v>
      </c>
      <c r="AF207" t="s">
        <v>214</v>
      </c>
      <c r="AG207" t="s">
        <v>217</v>
      </c>
      <c r="AH207" t="s">
        <v>388</v>
      </c>
      <c r="AI207" t="s">
        <v>440</v>
      </c>
      <c r="AJ207" t="s">
        <v>1012</v>
      </c>
      <c r="AK207" t="s">
        <v>441</v>
      </c>
      <c r="AL207" s="6"/>
      <c r="AM207" s="6"/>
      <c r="AN207" s="6"/>
      <c r="AO207" s="6"/>
      <c r="AP207" s="6"/>
      <c r="AQ207" s="6"/>
    </row>
    <row r="208" spans="1:43" ht="20.100000000000001" customHeight="1" x14ac:dyDescent="0.3">
      <c r="A208" s="31"/>
      <c r="B208" s="31">
        <v>12</v>
      </c>
      <c r="C208" s="31" t="s">
        <v>1537</v>
      </c>
      <c r="D208" s="31" t="s">
        <v>1536</v>
      </c>
      <c r="E208" s="31" t="s">
        <v>331</v>
      </c>
      <c r="F208" s="31" t="s">
        <v>2141</v>
      </c>
      <c r="G208" t="s">
        <v>57</v>
      </c>
      <c r="H208" t="s">
        <v>232</v>
      </c>
      <c r="I208" t="s">
        <v>1</v>
      </c>
      <c r="J208" t="s">
        <v>203</v>
      </c>
      <c r="K208" t="s">
        <v>230</v>
      </c>
      <c r="L208">
        <v>0</v>
      </c>
      <c r="M208" t="s">
        <v>160</v>
      </c>
      <c r="N208" s="11"/>
      <c r="O208" s="1" t="s">
        <v>160</v>
      </c>
      <c r="P208" s="1">
        <v>46090</v>
      </c>
      <c r="Q208" s="1">
        <v>43800</v>
      </c>
      <c r="R208" s="1">
        <v>46011</v>
      </c>
      <c r="S208">
        <v>118</v>
      </c>
      <c r="T208">
        <v>1106</v>
      </c>
      <c r="U208">
        <v>4</v>
      </c>
      <c r="V208" s="4">
        <v>37126</v>
      </c>
      <c r="W208" s="11" t="s">
        <v>9</v>
      </c>
      <c r="X208" s="11" t="s">
        <v>3354</v>
      </c>
      <c r="Y208" s="10">
        <v>3.5400000000000001E-2</v>
      </c>
      <c r="Z208">
        <f t="shared" si="29"/>
        <v>3.54</v>
      </c>
      <c r="AA208" s="23">
        <v>3.3500000000000002E-2</v>
      </c>
      <c r="AB208">
        <f t="shared" si="30"/>
        <v>3.35</v>
      </c>
      <c r="AC208">
        <v>107</v>
      </c>
      <c r="AD208">
        <v>1857955</v>
      </c>
      <c r="AE208" t="s">
        <v>711</v>
      </c>
      <c r="AF208" t="s">
        <v>712</v>
      </c>
      <c r="AG208" t="s">
        <v>217</v>
      </c>
      <c r="AH208" t="s">
        <v>388</v>
      </c>
      <c r="AI208" t="s">
        <v>713</v>
      </c>
      <c r="AJ208" t="s">
        <v>2032</v>
      </c>
      <c r="AK208" t="s">
        <v>714</v>
      </c>
    </row>
    <row r="209" spans="1:43" ht="20.100000000000001" customHeight="1" x14ac:dyDescent="0.3">
      <c r="A209" s="31"/>
      <c r="B209" s="31">
        <v>12</v>
      </c>
      <c r="C209" s="31" t="s">
        <v>1557</v>
      </c>
      <c r="D209" s="31" t="s">
        <v>1556</v>
      </c>
      <c r="E209" s="31" t="s">
        <v>331</v>
      </c>
      <c r="F209" s="31" t="s">
        <v>2149</v>
      </c>
      <c r="G209" t="s">
        <v>170</v>
      </c>
      <c r="H209" t="s">
        <v>232</v>
      </c>
      <c r="I209" t="s">
        <v>1</v>
      </c>
      <c r="J209" t="s">
        <v>203</v>
      </c>
      <c r="K209" t="s">
        <v>230</v>
      </c>
      <c r="L209">
        <v>0</v>
      </c>
      <c r="M209" t="s">
        <v>160</v>
      </c>
      <c r="N209" s="11"/>
      <c r="O209" s="1" t="s">
        <v>160</v>
      </c>
      <c r="P209" s="1">
        <v>46075</v>
      </c>
      <c r="Q209" s="1">
        <v>43876</v>
      </c>
      <c r="R209" s="1">
        <v>46002</v>
      </c>
      <c r="S209">
        <v>95</v>
      </c>
      <c r="T209">
        <v>992</v>
      </c>
      <c r="U209">
        <v>4</v>
      </c>
      <c r="V209" s="4">
        <v>35205</v>
      </c>
      <c r="W209" s="11" t="s">
        <v>9</v>
      </c>
      <c r="X209" s="11" t="s">
        <v>3357</v>
      </c>
      <c r="Y209" s="10">
        <v>3.9199999999999999E-2</v>
      </c>
      <c r="Z209">
        <f t="shared" si="29"/>
        <v>3.92</v>
      </c>
      <c r="AA209" s="23">
        <v>3.4299999999999997E-2</v>
      </c>
      <c r="AB209">
        <f t="shared" si="30"/>
        <v>3.4299999999999997</v>
      </c>
      <c r="AC209">
        <v>95</v>
      </c>
      <c r="AD209">
        <v>1857955</v>
      </c>
      <c r="AE209" t="s">
        <v>711</v>
      </c>
      <c r="AF209" t="s">
        <v>712</v>
      </c>
      <c r="AG209" t="s">
        <v>217</v>
      </c>
      <c r="AH209" t="s">
        <v>388</v>
      </c>
      <c r="AI209" t="s">
        <v>713</v>
      </c>
      <c r="AJ209" t="s">
        <v>2032</v>
      </c>
      <c r="AK209" t="s">
        <v>714</v>
      </c>
    </row>
    <row r="210" spans="1:43" ht="20.100000000000001" customHeight="1" x14ac:dyDescent="0.3">
      <c r="A210" s="31"/>
      <c r="B210" s="31">
        <v>12</v>
      </c>
      <c r="C210" s="31" t="s">
        <v>545</v>
      </c>
      <c r="D210" s="31" t="s">
        <v>544</v>
      </c>
      <c r="E210" s="31" t="s">
        <v>328</v>
      </c>
      <c r="F210" s="31" t="s">
        <v>1085</v>
      </c>
      <c r="G210" t="s">
        <v>127</v>
      </c>
      <c r="H210" t="s">
        <v>232</v>
      </c>
      <c r="I210" t="s">
        <v>1</v>
      </c>
      <c r="J210" t="s">
        <v>203</v>
      </c>
      <c r="K210" t="s">
        <v>230</v>
      </c>
      <c r="L210">
        <v>0</v>
      </c>
      <c r="M210" t="s">
        <v>160</v>
      </c>
      <c r="O210" t="s">
        <v>160</v>
      </c>
      <c r="P210" s="1">
        <v>46221</v>
      </c>
      <c r="Q210" s="1">
        <v>43770</v>
      </c>
      <c r="R210" s="1">
        <v>46024</v>
      </c>
      <c r="S210">
        <v>109</v>
      </c>
      <c r="T210">
        <v>1072</v>
      </c>
      <c r="U210">
        <v>4</v>
      </c>
      <c r="V210" s="4">
        <v>35108</v>
      </c>
      <c r="W210" t="s">
        <v>9</v>
      </c>
      <c r="X210" t="s">
        <v>3323</v>
      </c>
      <c r="Y210" s="10">
        <v>3.3799999999999997E-2</v>
      </c>
      <c r="Z210">
        <f t="shared" si="29"/>
        <v>3.38</v>
      </c>
      <c r="AA210" s="23">
        <v>3.6999999999999998E-2</v>
      </c>
      <c r="AB210">
        <f t="shared" si="30"/>
        <v>3.6999999999999997</v>
      </c>
      <c r="AC210">
        <v>100</v>
      </c>
      <c r="AD210">
        <v>1157994</v>
      </c>
      <c r="AE210" t="s">
        <v>402</v>
      </c>
      <c r="AF210" t="s">
        <v>213</v>
      </c>
      <c r="AG210" t="s">
        <v>404</v>
      </c>
      <c r="AH210" t="s">
        <v>405</v>
      </c>
      <c r="AI210" t="s">
        <v>403</v>
      </c>
      <c r="AJ210" t="s">
        <v>1030</v>
      </c>
      <c r="AK210" t="s">
        <v>406</v>
      </c>
    </row>
    <row r="211" spans="1:43" ht="20.100000000000001" customHeight="1" x14ac:dyDescent="0.3">
      <c r="A211" s="31"/>
      <c r="B211" s="31">
        <v>12</v>
      </c>
      <c r="C211" s="31" t="s">
        <v>2465</v>
      </c>
      <c r="D211" s="31" t="s">
        <v>2464</v>
      </c>
      <c r="E211" s="31" t="s">
        <v>326</v>
      </c>
      <c r="F211" s="31" t="s">
        <v>3679</v>
      </c>
      <c r="G211" t="s">
        <v>69</v>
      </c>
      <c r="H211" t="s">
        <v>232</v>
      </c>
      <c r="I211" t="s">
        <v>1</v>
      </c>
      <c r="J211" t="s">
        <v>203</v>
      </c>
      <c r="K211" t="s">
        <v>230</v>
      </c>
      <c r="L211">
        <v>0</v>
      </c>
      <c r="M211" t="s">
        <v>160</v>
      </c>
      <c r="N211" s="11"/>
      <c r="O211" s="1" t="s">
        <v>160</v>
      </c>
      <c r="P211" s="1">
        <v>46118</v>
      </c>
      <c r="Q211" s="1">
        <v>43713</v>
      </c>
      <c r="R211" s="1">
        <v>46011</v>
      </c>
      <c r="S211">
        <v>108</v>
      </c>
      <c r="T211">
        <v>1059</v>
      </c>
      <c r="U211">
        <v>5</v>
      </c>
      <c r="V211" s="4">
        <v>39021</v>
      </c>
      <c r="W211" s="11" t="s">
        <v>2</v>
      </c>
      <c r="X211" s="11" t="s">
        <v>3304</v>
      </c>
      <c r="Y211" s="10">
        <v>4.0899999999999999E-2</v>
      </c>
      <c r="Z211">
        <f t="shared" si="29"/>
        <v>4.09</v>
      </c>
      <c r="AA211" s="23">
        <v>3.4700000000000002E-2</v>
      </c>
      <c r="AB211">
        <f t="shared" si="30"/>
        <v>3.47</v>
      </c>
      <c r="AC211">
        <v>88</v>
      </c>
      <c r="AD211">
        <v>1173796</v>
      </c>
      <c r="AE211" t="s">
        <v>414</v>
      </c>
      <c r="AF211" t="s">
        <v>1496</v>
      </c>
      <c r="AG211" t="s">
        <v>397</v>
      </c>
      <c r="AH211" t="s">
        <v>398</v>
      </c>
      <c r="AI211" t="s">
        <v>1497</v>
      </c>
      <c r="AJ211" t="s">
        <v>2099</v>
      </c>
      <c r="AK211" t="s">
        <v>1498</v>
      </c>
    </row>
    <row r="212" spans="1:43" ht="20.100000000000001" customHeight="1" x14ac:dyDescent="0.3">
      <c r="A212" s="31"/>
      <c r="B212" s="31">
        <v>12</v>
      </c>
      <c r="C212" s="31" t="s">
        <v>1566</v>
      </c>
      <c r="D212" s="31" t="s">
        <v>1565</v>
      </c>
      <c r="E212" s="31" t="s">
        <v>2125</v>
      </c>
      <c r="F212" s="31" t="s">
        <v>2165</v>
      </c>
      <c r="G212" t="s">
        <v>1403</v>
      </c>
      <c r="H212" t="s">
        <v>232</v>
      </c>
      <c r="I212" t="s">
        <v>1</v>
      </c>
      <c r="J212" t="s">
        <v>203</v>
      </c>
      <c r="K212" t="s">
        <v>230</v>
      </c>
      <c r="L212">
        <v>0</v>
      </c>
      <c r="M212" t="s">
        <v>160</v>
      </c>
      <c r="N212" s="11"/>
      <c r="O212" s="1" t="s">
        <v>160</v>
      </c>
      <c r="P212" s="1">
        <v>46112</v>
      </c>
      <c r="Q212" s="1">
        <v>43947</v>
      </c>
      <c r="R212" s="1">
        <v>45960</v>
      </c>
      <c r="S212">
        <v>101</v>
      </c>
      <c r="T212">
        <v>1075</v>
      </c>
      <c r="U212">
        <v>4</v>
      </c>
      <c r="V212" s="4">
        <v>30229</v>
      </c>
      <c r="W212" s="11" t="s">
        <v>9</v>
      </c>
      <c r="X212" s="11" t="s">
        <v>3306</v>
      </c>
      <c r="Y212" s="10">
        <v>4.2700000000000002E-2</v>
      </c>
      <c r="Z212">
        <f t="shared" si="29"/>
        <v>4.2700000000000005</v>
      </c>
      <c r="AA212" s="23">
        <v>3.6799999999999999E-2</v>
      </c>
      <c r="AB212">
        <f t="shared" si="30"/>
        <v>3.6799999999999997</v>
      </c>
      <c r="AC212">
        <v>89</v>
      </c>
      <c r="AD212">
        <v>1162141</v>
      </c>
      <c r="AE212" t="s">
        <v>1473</v>
      </c>
      <c r="AF212" t="s">
        <v>1474</v>
      </c>
      <c r="AG212" t="s">
        <v>310</v>
      </c>
      <c r="AH212" t="s">
        <v>311</v>
      </c>
      <c r="AI212" t="s">
        <v>1475</v>
      </c>
      <c r="AJ212" t="s">
        <v>2111</v>
      </c>
      <c r="AK212" t="s">
        <v>1476</v>
      </c>
    </row>
    <row r="213" spans="1:43" ht="20.100000000000001" customHeight="1" x14ac:dyDescent="0.3">
      <c r="A213" s="31"/>
      <c r="B213" s="31">
        <v>12</v>
      </c>
      <c r="C213" s="31" t="s">
        <v>1471</v>
      </c>
      <c r="D213" s="31" t="s">
        <v>1470</v>
      </c>
      <c r="E213" s="31" t="s">
        <v>2160</v>
      </c>
      <c r="F213" s="31" t="s">
        <v>2161</v>
      </c>
      <c r="G213" t="s">
        <v>57</v>
      </c>
      <c r="H213" t="s">
        <v>232</v>
      </c>
      <c r="I213" t="s">
        <v>1</v>
      </c>
      <c r="J213" t="s">
        <v>203</v>
      </c>
      <c r="K213" t="s">
        <v>230</v>
      </c>
      <c r="L213">
        <v>0</v>
      </c>
      <c r="M213" t="s">
        <v>160</v>
      </c>
      <c r="O213" t="s">
        <v>160</v>
      </c>
      <c r="P213" s="1">
        <v>46139</v>
      </c>
      <c r="Q213" s="1">
        <v>43154</v>
      </c>
      <c r="R213" s="1">
        <v>45929</v>
      </c>
      <c r="S213">
        <v>115</v>
      </c>
      <c r="T213">
        <v>1061</v>
      </c>
      <c r="U213">
        <v>4</v>
      </c>
      <c r="V213" s="4">
        <v>53990</v>
      </c>
      <c r="W213" t="s">
        <v>2</v>
      </c>
      <c r="X213" t="s">
        <v>3259</v>
      </c>
      <c r="Y213" s="10">
        <v>4.4699999999999997E-2</v>
      </c>
      <c r="Z213">
        <f t="shared" si="29"/>
        <v>4.47</v>
      </c>
      <c r="AA213" s="23">
        <v>3.8600000000000002E-2</v>
      </c>
      <c r="AB213">
        <f t="shared" si="30"/>
        <v>3.8600000000000003</v>
      </c>
      <c r="AC213">
        <v>109</v>
      </c>
      <c r="AD213">
        <v>1157994</v>
      </c>
      <c r="AE213" t="s">
        <v>402</v>
      </c>
      <c r="AF213" t="s">
        <v>213</v>
      </c>
      <c r="AG213" t="s">
        <v>404</v>
      </c>
      <c r="AH213" t="s">
        <v>405</v>
      </c>
      <c r="AI213" t="s">
        <v>403</v>
      </c>
      <c r="AJ213" t="s">
        <v>1030</v>
      </c>
      <c r="AK213" t="s">
        <v>406</v>
      </c>
    </row>
    <row r="214" spans="1:43" ht="20.100000000000001" customHeight="1" x14ac:dyDescent="0.3">
      <c r="A214" s="31"/>
      <c r="B214" s="31">
        <v>12</v>
      </c>
      <c r="C214" s="31" t="s">
        <v>1546</v>
      </c>
      <c r="D214" s="31" t="s">
        <v>1545</v>
      </c>
      <c r="E214" s="31" t="s">
        <v>2079</v>
      </c>
      <c r="F214" s="31" t="s">
        <v>2170</v>
      </c>
      <c r="G214" t="s">
        <v>1547</v>
      </c>
      <c r="H214" t="s">
        <v>232</v>
      </c>
      <c r="I214" t="s">
        <v>1</v>
      </c>
      <c r="J214" t="s">
        <v>203</v>
      </c>
      <c r="K214" t="s">
        <v>230</v>
      </c>
      <c r="L214">
        <v>0</v>
      </c>
      <c r="M214" t="s">
        <v>160</v>
      </c>
      <c r="N214" s="11"/>
      <c r="O214" s="1" t="s">
        <v>160</v>
      </c>
      <c r="P214" s="1">
        <v>46240</v>
      </c>
      <c r="Q214" s="1">
        <v>43844</v>
      </c>
      <c r="R214" s="1">
        <v>45956</v>
      </c>
      <c r="S214">
        <v>98</v>
      </c>
      <c r="T214">
        <v>980</v>
      </c>
      <c r="U214">
        <v>4</v>
      </c>
      <c r="V214" s="4">
        <v>30619</v>
      </c>
      <c r="W214" s="11" t="s">
        <v>2</v>
      </c>
      <c r="X214" s="11" t="s">
        <v>3330</v>
      </c>
      <c r="Y214" s="10">
        <v>3.6900000000000002E-2</v>
      </c>
      <c r="Z214">
        <f t="shared" si="29"/>
        <v>3.6900000000000004</v>
      </c>
      <c r="AA214" s="23">
        <v>3.5200000000000002E-2</v>
      </c>
      <c r="AB214">
        <f t="shared" si="30"/>
        <v>3.52</v>
      </c>
      <c r="AC214">
        <v>88</v>
      </c>
      <c r="AD214">
        <v>1158984</v>
      </c>
      <c r="AE214" t="s">
        <v>1407</v>
      </c>
      <c r="AF214" t="s">
        <v>1408</v>
      </c>
      <c r="AG214" t="s">
        <v>217</v>
      </c>
      <c r="AH214" t="s">
        <v>388</v>
      </c>
      <c r="AI214" t="s">
        <v>1409</v>
      </c>
      <c r="AJ214" t="s">
        <v>2049</v>
      </c>
      <c r="AK214" t="s">
        <v>1410</v>
      </c>
      <c r="AL214" s="6"/>
      <c r="AM214" s="6"/>
      <c r="AN214" s="6"/>
      <c r="AO214" s="6"/>
      <c r="AP214" s="6"/>
      <c r="AQ214" s="6"/>
    </row>
    <row r="215" spans="1:43" ht="20.100000000000001" customHeight="1" x14ac:dyDescent="0.3">
      <c r="A215" s="31"/>
      <c r="B215" s="31">
        <v>12</v>
      </c>
      <c r="C215" s="31" t="s">
        <v>1602</v>
      </c>
      <c r="D215" s="31" t="s">
        <v>1601</v>
      </c>
      <c r="E215" s="31" t="s">
        <v>1131</v>
      </c>
      <c r="F215" s="31" t="s">
        <v>2146</v>
      </c>
      <c r="G215" t="s">
        <v>1603</v>
      </c>
      <c r="H215" t="s">
        <v>232</v>
      </c>
      <c r="I215" t="s">
        <v>1</v>
      </c>
      <c r="J215" t="s">
        <v>203</v>
      </c>
      <c r="K215" t="s">
        <v>230</v>
      </c>
      <c r="L215">
        <v>0</v>
      </c>
      <c r="M215" t="s">
        <v>160</v>
      </c>
      <c r="N215" s="11"/>
      <c r="O215" s="1" t="s">
        <v>160</v>
      </c>
      <c r="P215" s="1">
        <v>45749</v>
      </c>
      <c r="Q215" s="1">
        <v>44143</v>
      </c>
      <c r="R215" s="1">
        <v>46038</v>
      </c>
      <c r="S215">
        <v>94</v>
      </c>
      <c r="T215">
        <v>1037</v>
      </c>
      <c r="U215">
        <v>4</v>
      </c>
      <c r="V215" s="4">
        <v>28843</v>
      </c>
      <c r="W215" s="11" t="s">
        <v>9</v>
      </c>
      <c r="X215" s="11" t="s">
        <v>3439</v>
      </c>
      <c r="Y215" s="10">
        <v>3.8600000000000002E-2</v>
      </c>
      <c r="Z215">
        <f t="shared" si="29"/>
        <v>3.8600000000000003</v>
      </c>
      <c r="AA215" s="23">
        <v>3.2599999999999997E-2</v>
      </c>
      <c r="AB215">
        <f t="shared" si="30"/>
        <v>3.26</v>
      </c>
      <c r="AC215">
        <v>92</v>
      </c>
      <c r="AD215">
        <v>1857955</v>
      </c>
      <c r="AE215" t="s">
        <v>711</v>
      </c>
      <c r="AF215" t="s">
        <v>712</v>
      </c>
      <c r="AG215" t="s">
        <v>217</v>
      </c>
      <c r="AH215" t="s">
        <v>388</v>
      </c>
      <c r="AI215" t="s">
        <v>713</v>
      </c>
      <c r="AJ215" t="s">
        <v>2032</v>
      </c>
      <c r="AK215" t="s">
        <v>714</v>
      </c>
    </row>
    <row r="216" spans="1:43" ht="20.100000000000001" customHeight="1" x14ac:dyDescent="0.3">
      <c r="A216" s="31"/>
      <c r="B216" s="31">
        <v>12</v>
      </c>
      <c r="C216" s="31" t="s">
        <v>497</v>
      </c>
      <c r="D216" s="31" t="s">
        <v>521</v>
      </c>
      <c r="E216" s="31" t="s">
        <v>1055</v>
      </c>
      <c r="F216" s="31" t="s">
        <v>1095</v>
      </c>
      <c r="G216" t="s">
        <v>506</v>
      </c>
      <c r="H216" t="s">
        <v>232</v>
      </c>
      <c r="I216" t="s">
        <v>1</v>
      </c>
      <c r="J216" t="s">
        <v>203</v>
      </c>
      <c r="K216" t="s">
        <v>230</v>
      </c>
      <c r="L216">
        <v>0</v>
      </c>
      <c r="M216" t="s">
        <v>160</v>
      </c>
      <c r="N216" s="11"/>
      <c r="O216" s="1" t="s">
        <v>160</v>
      </c>
      <c r="P216" s="1">
        <v>46196</v>
      </c>
      <c r="Q216" s="1">
        <v>43603</v>
      </c>
      <c r="R216" s="1">
        <v>46001</v>
      </c>
      <c r="S216">
        <v>95</v>
      </c>
      <c r="T216">
        <v>948</v>
      </c>
      <c r="U216">
        <v>4</v>
      </c>
      <c r="V216" s="4">
        <v>26727</v>
      </c>
      <c r="W216" s="11" t="s">
        <v>9</v>
      </c>
      <c r="X216" s="11" t="s">
        <v>3266</v>
      </c>
      <c r="Y216" s="10">
        <v>3.7699999999999997E-2</v>
      </c>
      <c r="Z216">
        <f t="shared" si="29"/>
        <v>3.7699999999999996</v>
      </c>
      <c r="AA216" s="23">
        <v>3.2300000000000002E-2</v>
      </c>
      <c r="AB216">
        <f t="shared" si="30"/>
        <v>3.2300000000000004</v>
      </c>
      <c r="AC216">
        <v>82</v>
      </c>
      <c r="AD216">
        <v>1154658</v>
      </c>
      <c r="AE216" t="s">
        <v>386</v>
      </c>
      <c r="AF216" t="s">
        <v>213</v>
      </c>
      <c r="AG216" t="s">
        <v>217</v>
      </c>
      <c r="AH216" t="s">
        <v>388</v>
      </c>
      <c r="AI216" t="s">
        <v>387</v>
      </c>
      <c r="AJ216" t="s">
        <v>991</v>
      </c>
      <c r="AK216" t="s">
        <v>389</v>
      </c>
    </row>
    <row r="217" spans="1:43" ht="20.100000000000001" customHeight="1" x14ac:dyDescent="0.3">
      <c r="A217" s="31"/>
      <c r="B217" s="31">
        <v>12</v>
      </c>
      <c r="C217" s="31" t="s">
        <v>511</v>
      </c>
      <c r="D217" s="31" t="s">
        <v>510</v>
      </c>
      <c r="E217" s="31" t="s">
        <v>1101</v>
      </c>
      <c r="F217" s="31" t="s">
        <v>1102</v>
      </c>
      <c r="G217" t="s">
        <v>72</v>
      </c>
      <c r="H217" t="s">
        <v>232</v>
      </c>
      <c r="I217" t="s">
        <v>1</v>
      </c>
      <c r="J217" t="s">
        <v>203</v>
      </c>
      <c r="K217" t="s">
        <v>230</v>
      </c>
      <c r="L217">
        <v>0</v>
      </c>
      <c r="M217" t="s">
        <v>160</v>
      </c>
      <c r="N217" s="11"/>
      <c r="O217" s="1" t="s">
        <v>160</v>
      </c>
      <c r="P217" s="1">
        <v>46136</v>
      </c>
      <c r="Q217" s="1">
        <v>43485</v>
      </c>
      <c r="R217" s="1">
        <v>45994</v>
      </c>
      <c r="S217">
        <v>109</v>
      </c>
      <c r="T217">
        <v>1016</v>
      </c>
      <c r="U217">
        <v>4</v>
      </c>
      <c r="V217" s="4">
        <v>41478</v>
      </c>
      <c r="W217" s="11" t="s">
        <v>9</v>
      </c>
      <c r="X217" s="11" t="s">
        <v>3295</v>
      </c>
      <c r="Y217" s="10">
        <v>3.6200000000000003E-2</v>
      </c>
      <c r="Z217">
        <f t="shared" si="29"/>
        <v>3.62</v>
      </c>
      <c r="AA217" s="23">
        <v>3.1699999999999999E-2</v>
      </c>
      <c r="AB217">
        <f t="shared" si="30"/>
        <v>3.17</v>
      </c>
      <c r="AC217">
        <v>99</v>
      </c>
      <c r="AD217">
        <v>1164145</v>
      </c>
      <c r="AE217" t="s">
        <v>456</v>
      </c>
      <c r="AF217" t="s">
        <v>206</v>
      </c>
      <c r="AG217" t="s">
        <v>310</v>
      </c>
      <c r="AH217" t="s">
        <v>311</v>
      </c>
      <c r="AI217" t="s">
        <v>457</v>
      </c>
      <c r="AJ217" t="s">
        <v>1032</v>
      </c>
      <c r="AK217" t="s">
        <v>458</v>
      </c>
    </row>
    <row r="218" spans="1:43" ht="20.100000000000001" customHeight="1" x14ac:dyDescent="0.3">
      <c r="A218" s="31"/>
      <c r="B218" s="31">
        <v>12</v>
      </c>
      <c r="C218" s="31" t="s">
        <v>1577</v>
      </c>
      <c r="D218" s="31" t="s">
        <v>1576</v>
      </c>
      <c r="E218" s="31" t="s">
        <v>343</v>
      </c>
      <c r="F218" s="31" t="s">
        <v>2180</v>
      </c>
      <c r="G218" t="s">
        <v>196</v>
      </c>
      <c r="H218" t="s">
        <v>232</v>
      </c>
      <c r="I218" t="s">
        <v>1</v>
      </c>
      <c r="J218" t="s">
        <v>203</v>
      </c>
      <c r="K218" t="s">
        <v>230</v>
      </c>
      <c r="L218">
        <v>0</v>
      </c>
      <c r="M218" t="s">
        <v>160</v>
      </c>
      <c r="N218" s="11"/>
      <c r="O218" s="1" t="s">
        <v>160</v>
      </c>
      <c r="P218" s="1">
        <v>46119</v>
      </c>
      <c r="Q218" s="1">
        <v>44054</v>
      </c>
      <c r="R218" s="1">
        <v>46044</v>
      </c>
      <c r="S218">
        <v>108</v>
      </c>
      <c r="T218">
        <v>1113</v>
      </c>
      <c r="U218">
        <v>4</v>
      </c>
      <c r="V218" s="4">
        <v>32620</v>
      </c>
      <c r="W218" s="11" t="s">
        <v>9</v>
      </c>
      <c r="X218" s="11" t="s">
        <v>3423</v>
      </c>
      <c r="Y218" s="10">
        <v>4.0500000000000001E-2</v>
      </c>
      <c r="Z218">
        <f t="shared" si="29"/>
        <v>4.05</v>
      </c>
      <c r="AA218" s="23">
        <v>3.6400000000000002E-2</v>
      </c>
      <c r="AB218">
        <f t="shared" si="30"/>
        <v>3.64</v>
      </c>
      <c r="AC218">
        <v>97</v>
      </c>
      <c r="AD218">
        <v>1158984</v>
      </c>
      <c r="AE218" t="s">
        <v>1407</v>
      </c>
      <c r="AF218" t="s">
        <v>1408</v>
      </c>
      <c r="AG218" t="s">
        <v>217</v>
      </c>
      <c r="AH218" t="s">
        <v>388</v>
      </c>
      <c r="AI218" t="s">
        <v>1409</v>
      </c>
      <c r="AJ218" t="s">
        <v>2049</v>
      </c>
      <c r="AK218" t="s">
        <v>1410</v>
      </c>
    </row>
    <row r="219" spans="1:43" ht="20.100000000000001" customHeight="1" x14ac:dyDescent="0.3">
      <c r="A219" s="31"/>
      <c r="B219" s="31">
        <v>12</v>
      </c>
      <c r="C219" s="31" t="s">
        <v>566</v>
      </c>
      <c r="D219" s="31" t="s">
        <v>565</v>
      </c>
      <c r="E219" s="31" t="s">
        <v>1103</v>
      </c>
      <c r="F219" s="31" t="s">
        <v>1104</v>
      </c>
      <c r="G219" t="s">
        <v>117</v>
      </c>
      <c r="H219" t="s">
        <v>232</v>
      </c>
      <c r="I219" t="s">
        <v>1</v>
      </c>
      <c r="J219" t="s">
        <v>203</v>
      </c>
      <c r="K219" t="s">
        <v>230</v>
      </c>
      <c r="L219">
        <v>0</v>
      </c>
      <c r="M219" t="s">
        <v>160</v>
      </c>
      <c r="O219" t="s">
        <v>160</v>
      </c>
      <c r="P219" s="1">
        <v>46238</v>
      </c>
      <c r="Q219" s="1">
        <v>43865</v>
      </c>
      <c r="R219" s="1">
        <v>46044</v>
      </c>
      <c r="S219">
        <v>89</v>
      </c>
      <c r="T219">
        <v>919</v>
      </c>
      <c r="U219">
        <v>4</v>
      </c>
      <c r="V219" s="4">
        <v>32194</v>
      </c>
      <c r="W219" t="s">
        <v>9</v>
      </c>
      <c r="X219" t="s">
        <v>3319</v>
      </c>
      <c r="Y219" s="10">
        <v>4.0500000000000001E-2</v>
      </c>
      <c r="Z219">
        <f t="shared" si="29"/>
        <v>4.05</v>
      </c>
      <c r="AA219" s="23">
        <v>3.2399999999999998E-2</v>
      </c>
      <c r="AB219">
        <f t="shared" si="30"/>
        <v>3.2399999999999998</v>
      </c>
      <c r="AC219">
        <v>88</v>
      </c>
      <c r="AD219">
        <v>1158274</v>
      </c>
      <c r="AE219" t="s">
        <v>419</v>
      </c>
      <c r="AF219" t="s">
        <v>500</v>
      </c>
      <c r="AG219" t="s">
        <v>404</v>
      </c>
      <c r="AH219" t="s">
        <v>405</v>
      </c>
      <c r="AI219" t="s">
        <v>501</v>
      </c>
      <c r="AJ219" t="s">
        <v>1065</v>
      </c>
      <c r="AK219" t="s">
        <v>502</v>
      </c>
    </row>
    <row r="220" spans="1:43" ht="20.100000000000001" customHeight="1" x14ac:dyDescent="0.3">
      <c r="A220" s="31"/>
      <c r="B220" s="31">
        <v>12</v>
      </c>
      <c r="C220" s="31" t="s">
        <v>1593</v>
      </c>
      <c r="D220" s="31" t="s">
        <v>1592</v>
      </c>
      <c r="E220" s="31" t="s">
        <v>137</v>
      </c>
      <c r="F220" s="31" t="s">
        <v>2167</v>
      </c>
      <c r="G220" t="s">
        <v>115</v>
      </c>
      <c r="H220" t="s">
        <v>232</v>
      </c>
      <c r="I220" t="s">
        <v>1</v>
      </c>
      <c r="J220" t="s">
        <v>203</v>
      </c>
      <c r="K220" t="s">
        <v>230</v>
      </c>
      <c r="L220">
        <v>0</v>
      </c>
      <c r="M220" t="s">
        <v>160</v>
      </c>
      <c r="N220" s="11"/>
      <c r="O220" s="1" t="s">
        <v>160</v>
      </c>
      <c r="P220" s="1">
        <v>46073</v>
      </c>
      <c r="Q220" s="1">
        <v>44141</v>
      </c>
      <c r="R220" s="1">
        <v>45955</v>
      </c>
      <c r="S220">
        <v>95</v>
      </c>
      <c r="T220">
        <v>982</v>
      </c>
      <c r="U220">
        <v>4</v>
      </c>
      <c r="V220" s="4">
        <v>32705</v>
      </c>
      <c r="W220" s="11" t="s">
        <v>35</v>
      </c>
      <c r="X220" s="11" t="s">
        <v>3245</v>
      </c>
      <c r="Y220" s="10">
        <v>3.78E-2</v>
      </c>
      <c r="Z220">
        <f t="shared" si="29"/>
        <v>3.7800000000000002</v>
      </c>
      <c r="AA220" s="23">
        <v>3.4700000000000002E-2</v>
      </c>
      <c r="AB220">
        <f t="shared" si="30"/>
        <v>3.47</v>
      </c>
      <c r="AC220">
        <v>106</v>
      </c>
      <c r="AD220">
        <v>1160369</v>
      </c>
      <c r="AE220" t="s">
        <v>1339</v>
      </c>
      <c r="AF220" t="s">
        <v>1340</v>
      </c>
      <c r="AG220" t="s">
        <v>221</v>
      </c>
      <c r="AH220" t="s">
        <v>157</v>
      </c>
      <c r="AI220" t="s">
        <v>1341</v>
      </c>
      <c r="AJ220" t="s">
        <v>2020</v>
      </c>
      <c r="AK220" t="s">
        <v>1342</v>
      </c>
    </row>
    <row r="221" spans="1:43" ht="20.100000000000001" customHeight="1" x14ac:dyDescent="0.3">
      <c r="A221" s="31"/>
      <c r="B221" s="31">
        <v>12</v>
      </c>
      <c r="C221" s="31" t="s">
        <v>1553</v>
      </c>
      <c r="D221" s="31" t="s">
        <v>1552</v>
      </c>
      <c r="E221" s="31" t="s">
        <v>1074</v>
      </c>
      <c r="F221" s="31" t="s">
        <v>2126</v>
      </c>
      <c r="G221" t="s">
        <v>144</v>
      </c>
      <c r="H221" t="s">
        <v>232</v>
      </c>
      <c r="I221" t="s">
        <v>1</v>
      </c>
      <c r="J221" t="s">
        <v>203</v>
      </c>
      <c r="K221" t="s">
        <v>230</v>
      </c>
      <c r="L221">
        <v>0</v>
      </c>
      <c r="M221" t="s">
        <v>160</v>
      </c>
      <c r="O221" t="s">
        <v>160</v>
      </c>
      <c r="P221" s="1">
        <v>46152</v>
      </c>
      <c r="Q221" s="1">
        <v>43831</v>
      </c>
      <c r="R221" s="1">
        <v>45846</v>
      </c>
      <c r="S221">
        <v>105</v>
      </c>
      <c r="T221">
        <v>1101</v>
      </c>
      <c r="U221">
        <v>4</v>
      </c>
      <c r="V221" s="4">
        <v>38084</v>
      </c>
      <c r="W221" t="s">
        <v>2</v>
      </c>
      <c r="X221" t="s">
        <v>3341</v>
      </c>
      <c r="Y221" s="10">
        <v>3.5299999999999998E-2</v>
      </c>
      <c r="Z221">
        <f t="shared" si="29"/>
        <v>3.53</v>
      </c>
      <c r="AA221" s="23">
        <v>3.78E-2</v>
      </c>
      <c r="AB221">
        <f t="shared" si="30"/>
        <v>3.7800000000000002</v>
      </c>
      <c r="AC221">
        <v>109</v>
      </c>
      <c r="AD221">
        <v>1152951</v>
      </c>
      <c r="AE221" t="s">
        <v>414</v>
      </c>
      <c r="AF221" t="s">
        <v>254</v>
      </c>
      <c r="AG221" t="s">
        <v>558</v>
      </c>
      <c r="AH221" t="s">
        <v>559</v>
      </c>
      <c r="AI221" t="s">
        <v>561</v>
      </c>
      <c r="AJ221" t="s">
        <v>2127</v>
      </c>
      <c r="AK221" t="s">
        <v>562</v>
      </c>
    </row>
    <row r="222" spans="1:43" ht="20.100000000000001" customHeight="1" x14ac:dyDescent="0.3">
      <c r="A222" s="31"/>
      <c r="B222" s="31">
        <v>12</v>
      </c>
      <c r="C222" s="31" t="s">
        <v>119</v>
      </c>
      <c r="D222" s="31" t="s">
        <v>1591</v>
      </c>
      <c r="E222" s="31" t="s">
        <v>2163</v>
      </c>
      <c r="F222" s="31" t="s">
        <v>2164</v>
      </c>
      <c r="G222" t="s">
        <v>529</v>
      </c>
      <c r="H222" t="s">
        <v>232</v>
      </c>
      <c r="I222" t="s">
        <v>1</v>
      </c>
      <c r="J222" t="s">
        <v>203</v>
      </c>
      <c r="K222" t="s">
        <v>230</v>
      </c>
      <c r="L222">
        <v>0</v>
      </c>
      <c r="M222" t="s">
        <v>160</v>
      </c>
      <c r="O222" t="s">
        <v>160</v>
      </c>
      <c r="P222" s="1">
        <v>46107</v>
      </c>
      <c r="Q222" s="1">
        <v>44116</v>
      </c>
      <c r="R222" s="1">
        <v>46046</v>
      </c>
      <c r="S222">
        <v>103</v>
      </c>
      <c r="T222">
        <v>1050</v>
      </c>
      <c r="U222">
        <v>4</v>
      </c>
      <c r="V222" s="4">
        <v>35162</v>
      </c>
      <c r="W222" t="s">
        <v>9</v>
      </c>
      <c r="X222" t="s">
        <v>3436</v>
      </c>
      <c r="Y222" s="10">
        <v>4.0800000000000003E-2</v>
      </c>
      <c r="Z222">
        <f t="shared" si="29"/>
        <v>4.08</v>
      </c>
      <c r="AA222" s="23">
        <v>3.8300000000000001E-2</v>
      </c>
      <c r="AB222">
        <f t="shared" si="30"/>
        <v>3.83</v>
      </c>
      <c r="AC222">
        <v>108</v>
      </c>
      <c r="AD222">
        <v>1158632</v>
      </c>
      <c r="AE222" t="s">
        <v>924</v>
      </c>
      <c r="AF222" t="s">
        <v>3154</v>
      </c>
      <c r="AG222" t="s">
        <v>221</v>
      </c>
      <c r="AH222" t="s">
        <v>157</v>
      </c>
      <c r="AI222" t="s">
        <v>1413</v>
      </c>
      <c r="AJ222" t="s">
        <v>3648</v>
      </c>
      <c r="AK222" t="s">
        <v>1414</v>
      </c>
    </row>
    <row r="223" spans="1:43" ht="20.100000000000001" customHeight="1" x14ac:dyDescent="0.3">
      <c r="A223" s="31"/>
      <c r="B223" s="31">
        <v>12</v>
      </c>
      <c r="C223" s="31" t="s">
        <v>580</v>
      </c>
      <c r="D223" s="31" t="s">
        <v>579</v>
      </c>
      <c r="E223" s="31" t="s">
        <v>136</v>
      </c>
      <c r="F223" s="31" t="s">
        <v>1078</v>
      </c>
      <c r="G223" t="s">
        <v>78</v>
      </c>
      <c r="H223" t="s">
        <v>232</v>
      </c>
      <c r="I223" t="s">
        <v>1</v>
      </c>
      <c r="J223" t="s">
        <v>203</v>
      </c>
      <c r="K223" t="s">
        <v>230</v>
      </c>
      <c r="L223">
        <v>0</v>
      </c>
      <c r="M223" t="s">
        <v>160</v>
      </c>
      <c r="N223" s="11"/>
      <c r="O223" s="1" t="s">
        <v>160</v>
      </c>
      <c r="P223" s="1">
        <v>46060</v>
      </c>
      <c r="Q223" s="1">
        <v>43966</v>
      </c>
      <c r="R223" s="1">
        <v>45892</v>
      </c>
      <c r="S223">
        <v>96</v>
      </c>
      <c r="T223">
        <v>1040</v>
      </c>
      <c r="U223">
        <v>4</v>
      </c>
      <c r="V223" s="4">
        <v>26818</v>
      </c>
      <c r="W223" s="11" t="s">
        <v>9</v>
      </c>
      <c r="X223" s="11" t="s">
        <v>3386</v>
      </c>
      <c r="Y223" s="10">
        <v>4.0399999999999998E-2</v>
      </c>
      <c r="Z223">
        <f t="shared" si="29"/>
        <v>4.04</v>
      </c>
      <c r="AA223" s="23">
        <v>3.1699999999999999E-2</v>
      </c>
      <c r="AB223">
        <f t="shared" si="30"/>
        <v>3.17</v>
      </c>
      <c r="AC223">
        <v>79</v>
      </c>
      <c r="AD223">
        <v>1162905</v>
      </c>
      <c r="AE223" t="s">
        <v>394</v>
      </c>
      <c r="AF223" t="s">
        <v>395</v>
      </c>
      <c r="AG223" t="s">
        <v>397</v>
      </c>
      <c r="AH223" t="s">
        <v>398</v>
      </c>
      <c r="AI223" t="s">
        <v>396</v>
      </c>
      <c r="AJ223" t="s">
        <v>998</v>
      </c>
      <c r="AK223" t="s">
        <v>399</v>
      </c>
    </row>
    <row r="224" spans="1:43" ht="20.100000000000001" customHeight="1" x14ac:dyDescent="0.3">
      <c r="A224" s="31"/>
      <c r="B224" s="31">
        <v>12</v>
      </c>
      <c r="C224" s="31" t="s">
        <v>106</v>
      </c>
      <c r="D224" s="31" t="s">
        <v>1511</v>
      </c>
      <c r="E224" s="31" t="s">
        <v>1072</v>
      </c>
      <c r="F224" s="31" t="s">
        <v>2131</v>
      </c>
      <c r="G224" t="s">
        <v>73</v>
      </c>
      <c r="H224" t="s">
        <v>232</v>
      </c>
      <c r="I224" t="s">
        <v>1</v>
      </c>
      <c r="J224" t="s">
        <v>203</v>
      </c>
      <c r="K224" t="s">
        <v>230</v>
      </c>
      <c r="L224">
        <v>0</v>
      </c>
      <c r="M224" t="s">
        <v>160</v>
      </c>
      <c r="N224" s="11"/>
      <c r="O224" s="1" t="s">
        <v>160</v>
      </c>
      <c r="P224" s="1">
        <v>46252</v>
      </c>
      <c r="Q224" s="1">
        <v>43557</v>
      </c>
      <c r="R224" s="1">
        <v>46037</v>
      </c>
      <c r="S224">
        <v>93</v>
      </c>
      <c r="T224">
        <v>883</v>
      </c>
      <c r="U224">
        <v>5</v>
      </c>
      <c r="V224" s="4">
        <v>40861</v>
      </c>
      <c r="W224" s="11" t="s">
        <v>9</v>
      </c>
      <c r="X224" s="11" t="s">
        <v>3230</v>
      </c>
      <c r="Y224" s="10">
        <v>4.4900000000000002E-2</v>
      </c>
      <c r="Z224">
        <f t="shared" si="29"/>
        <v>4.49</v>
      </c>
      <c r="AA224" s="23">
        <v>4.1500000000000002E-2</v>
      </c>
      <c r="AB224">
        <f t="shared" si="30"/>
        <v>4.1500000000000004</v>
      </c>
      <c r="AC224">
        <v>85</v>
      </c>
      <c r="AD224">
        <v>1158632</v>
      </c>
      <c r="AE224" t="s">
        <v>924</v>
      </c>
      <c r="AF224" t="s">
        <v>3154</v>
      </c>
      <c r="AG224" t="s">
        <v>221</v>
      </c>
      <c r="AH224" t="s">
        <v>157</v>
      </c>
      <c r="AI224" t="s">
        <v>1413</v>
      </c>
      <c r="AJ224" t="s">
        <v>3648</v>
      </c>
      <c r="AK224" t="s">
        <v>1414</v>
      </c>
    </row>
    <row r="225" spans="1:43" ht="20.100000000000001" customHeight="1" x14ac:dyDescent="0.3">
      <c r="A225" s="31"/>
      <c r="B225" s="31">
        <v>12</v>
      </c>
      <c r="C225" s="31" t="s">
        <v>1534</v>
      </c>
      <c r="D225" s="31" t="s">
        <v>1533</v>
      </c>
      <c r="E225" s="31" t="s">
        <v>2136</v>
      </c>
      <c r="F225" s="31" t="s">
        <v>2137</v>
      </c>
      <c r="G225" t="s">
        <v>264</v>
      </c>
      <c r="H225" t="s">
        <v>232</v>
      </c>
      <c r="I225" t="s">
        <v>1</v>
      </c>
      <c r="J225" t="s">
        <v>203</v>
      </c>
      <c r="K225" t="s">
        <v>230</v>
      </c>
      <c r="L225">
        <v>0</v>
      </c>
      <c r="M225" t="s">
        <v>160</v>
      </c>
      <c r="N225" s="11"/>
      <c r="O225" s="1" t="s">
        <v>160</v>
      </c>
      <c r="P225" s="1">
        <v>46082</v>
      </c>
      <c r="Q225" s="1">
        <v>43755</v>
      </c>
      <c r="R225" s="1">
        <v>45987</v>
      </c>
      <c r="S225">
        <v>98</v>
      </c>
      <c r="T225">
        <v>1033</v>
      </c>
      <c r="U225">
        <v>4</v>
      </c>
      <c r="V225" s="4">
        <v>31941</v>
      </c>
      <c r="W225" s="11" t="s">
        <v>9</v>
      </c>
      <c r="X225" s="11" t="s">
        <v>3385</v>
      </c>
      <c r="Y225" s="10">
        <v>3.8399999999999997E-2</v>
      </c>
      <c r="Z225">
        <f t="shared" si="29"/>
        <v>3.84</v>
      </c>
      <c r="AA225" s="23">
        <v>3.5400000000000001E-2</v>
      </c>
      <c r="AB225">
        <f t="shared" si="30"/>
        <v>3.54</v>
      </c>
      <c r="AC225">
        <v>86</v>
      </c>
      <c r="AD225">
        <v>1162141</v>
      </c>
      <c r="AE225" t="s">
        <v>1473</v>
      </c>
      <c r="AF225" t="s">
        <v>1474</v>
      </c>
      <c r="AG225" t="s">
        <v>310</v>
      </c>
      <c r="AH225" t="s">
        <v>311</v>
      </c>
      <c r="AI225" t="s">
        <v>1475</v>
      </c>
      <c r="AJ225" t="s">
        <v>2111</v>
      </c>
      <c r="AK225" t="s">
        <v>1476</v>
      </c>
      <c r="AL225" s="6"/>
      <c r="AM225" s="6"/>
      <c r="AN225" s="6"/>
      <c r="AO225" s="6"/>
      <c r="AP225" s="6"/>
    </row>
    <row r="226" spans="1:43" ht="20.100000000000001" customHeight="1" x14ac:dyDescent="0.3">
      <c r="A226" s="31"/>
      <c r="B226" s="31">
        <v>12</v>
      </c>
      <c r="C226" s="31" t="s">
        <v>1555</v>
      </c>
      <c r="D226" s="31" t="s">
        <v>1554</v>
      </c>
      <c r="E226" s="31" t="s">
        <v>2144</v>
      </c>
      <c r="F226" s="31" t="s">
        <v>2145</v>
      </c>
      <c r="G226" t="s">
        <v>57</v>
      </c>
      <c r="H226" t="s">
        <v>232</v>
      </c>
      <c r="I226" t="s">
        <v>1</v>
      </c>
      <c r="J226" t="s">
        <v>203</v>
      </c>
      <c r="K226" t="s">
        <v>230</v>
      </c>
      <c r="L226">
        <v>0</v>
      </c>
      <c r="M226" t="s">
        <v>160</v>
      </c>
      <c r="O226" t="s">
        <v>160</v>
      </c>
      <c r="P226" s="1">
        <v>46195</v>
      </c>
      <c r="Q226" s="1">
        <v>43858</v>
      </c>
      <c r="R226" s="1">
        <v>46003</v>
      </c>
      <c r="S226">
        <v>112</v>
      </c>
      <c r="T226">
        <v>1085</v>
      </c>
      <c r="U226">
        <v>4</v>
      </c>
      <c r="V226" s="4">
        <v>32645</v>
      </c>
      <c r="W226" t="s">
        <v>9</v>
      </c>
      <c r="X226" t="s">
        <v>3345</v>
      </c>
      <c r="Y226" s="10">
        <v>3.8199999999999998E-2</v>
      </c>
      <c r="Z226">
        <f t="shared" si="29"/>
        <v>3.82</v>
      </c>
      <c r="AA226" s="23">
        <v>3.4299999999999997E-2</v>
      </c>
      <c r="AB226">
        <f t="shared" si="30"/>
        <v>3.4299999999999997</v>
      </c>
      <c r="AC226">
        <v>96</v>
      </c>
      <c r="AD226">
        <v>1158427</v>
      </c>
      <c r="AE226" t="s">
        <v>1361</v>
      </c>
      <c r="AF226" t="s">
        <v>215</v>
      </c>
      <c r="AG226" t="s">
        <v>558</v>
      </c>
      <c r="AH226" t="s">
        <v>559</v>
      </c>
      <c r="AI226" t="s">
        <v>1362</v>
      </c>
      <c r="AJ226" t="s">
        <v>2035</v>
      </c>
      <c r="AK226" t="s">
        <v>1363</v>
      </c>
    </row>
    <row r="227" spans="1:43" ht="20.100000000000001" customHeight="1" x14ac:dyDescent="0.3">
      <c r="A227" s="30" t="s">
        <v>4139</v>
      </c>
      <c r="B227" s="30"/>
      <c r="C227" s="30"/>
      <c r="D227" s="31"/>
      <c r="E227" s="31"/>
      <c r="F227" s="31"/>
      <c r="P227" s="1"/>
      <c r="Q227" s="1"/>
      <c r="R227" s="1"/>
      <c r="V227"/>
      <c r="X227" s="11"/>
      <c r="Z227">
        <f t="shared" si="27"/>
        <v>0</v>
      </c>
      <c r="AA227"/>
      <c r="AB227">
        <f t="shared" si="28"/>
        <v>0</v>
      </c>
    </row>
    <row r="228" spans="1:43" ht="20.100000000000001" customHeight="1" x14ac:dyDescent="0.3">
      <c r="A228" s="31"/>
      <c r="B228" s="31">
        <v>13</v>
      </c>
      <c r="C228" s="31" t="s">
        <v>189</v>
      </c>
      <c r="D228" s="31" t="s">
        <v>400</v>
      </c>
      <c r="E228" s="31" t="s">
        <v>994</v>
      </c>
      <c r="F228" s="31" t="s">
        <v>995</v>
      </c>
      <c r="G228" t="s">
        <v>401</v>
      </c>
      <c r="H228" t="s">
        <v>232</v>
      </c>
      <c r="I228" t="s">
        <v>1</v>
      </c>
      <c r="J228" t="s">
        <v>203</v>
      </c>
      <c r="K228" t="s">
        <v>230</v>
      </c>
      <c r="L228">
        <v>0</v>
      </c>
      <c r="M228" t="s">
        <v>160</v>
      </c>
      <c r="N228" s="11"/>
      <c r="O228" s="1" t="s">
        <v>160</v>
      </c>
      <c r="P228" s="1">
        <v>45867</v>
      </c>
      <c r="Q228" s="1">
        <v>41715</v>
      </c>
      <c r="R228" s="1">
        <v>46145</v>
      </c>
      <c r="S228">
        <v>76</v>
      </c>
      <c r="T228">
        <v>849</v>
      </c>
      <c r="U228">
        <v>10</v>
      </c>
      <c r="V228" s="4">
        <v>56177</v>
      </c>
      <c r="W228" s="11" t="s">
        <v>70</v>
      </c>
      <c r="X228" s="11" t="s">
        <v>3176</v>
      </c>
      <c r="Y228" s="10">
        <v>4.0599999999999997E-2</v>
      </c>
      <c r="Z228">
        <f t="shared" ref="Z228:Z250" si="31">Y228*100</f>
        <v>4.0599999999999996</v>
      </c>
      <c r="AA228" s="23">
        <v>3.3500000000000002E-2</v>
      </c>
      <c r="AB228">
        <f t="shared" ref="AB228:AB250" si="32">AA228*100</f>
        <v>3.35</v>
      </c>
      <c r="AC228">
        <v>71</v>
      </c>
      <c r="AD228">
        <v>1154658</v>
      </c>
      <c r="AE228" t="s">
        <v>386</v>
      </c>
      <c r="AF228" t="s">
        <v>213</v>
      </c>
      <c r="AG228" t="s">
        <v>217</v>
      </c>
      <c r="AH228" t="s">
        <v>388</v>
      </c>
      <c r="AI228" t="s">
        <v>387</v>
      </c>
      <c r="AJ228" t="s">
        <v>991</v>
      </c>
      <c r="AK228" t="s">
        <v>389</v>
      </c>
    </row>
    <row r="229" spans="1:43" ht="20.100000000000001" customHeight="1" x14ac:dyDescent="0.3">
      <c r="A229" s="31"/>
      <c r="B229" s="31">
        <v>13</v>
      </c>
      <c r="C229" s="31" t="s">
        <v>573</v>
      </c>
      <c r="D229" s="31" t="s">
        <v>572</v>
      </c>
      <c r="E229" s="31" t="s">
        <v>1081</v>
      </c>
      <c r="F229" s="31" t="s">
        <v>1082</v>
      </c>
      <c r="G229" t="s">
        <v>57</v>
      </c>
      <c r="H229" t="s">
        <v>232</v>
      </c>
      <c r="I229" t="s">
        <v>1</v>
      </c>
      <c r="J229" t="s">
        <v>203</v>
      </c>
      <c r="K229" t="s">
        <v>230</v>
      </c>
      <c r="L229">
        <v>0</v>
      </c>
      <c r="M229" t="s">
        <v>160</v>
      </c>
      <c r="N229" s="11"/>
      <c r="O229" s="1" t="s">
        <v>160</v>
      </c>
      <c r="P229" s="1">
        <v>46218</v>
      </c>
      <c r="Q229" s="1">
        <v>43931</v>
      </c>
      <c r="R229" s="1">
        <v>46098</v>
      </c>
      <c r="S229">
        <v>108</v>
      </c>
      <c r="T229">
        <v>1098</v>
      </c>
      <c r="U229">
        <v>4</v>
      </c>
      <c r="V229" s="4">
        <v>31028</v>
      </c>
      <c r="W229" s="11" t="s">
        <v>9</v>
      </c>
      <c r="X229" s="11" t="s">
        <v>3380</v>
      </c>
      <c r="Y229" s="10">
        <v>4.2299999999999997E-2</v>
      </c>
      <c r="Z229">
        <f t="shared" si="31"/>
        <v>4.2299999999999995</v>
      </c>
      <c r="AA229" s="23">
        <v>3.6900000000000002E-2</v>
      </c>
      <c r="AB229">
        <f t="shared" si="32"/>
        <v>3.6900000000000004</v>
      </c>
      <c r="AC229">
        <v>85</v>
      </c>
      <c r="AD229">
        <v>1153491</v>
      </c>
      <c r="AE229" t="s">
        <v>419</v>
      </c>
      <c r="AF229" t="s">
        <v>214</v>
      </c>
      <c r="AG229" t="s">
        <v>217</v>
      </c>
      <c r="AH229" t="s">
        <v>388</v>
      </c>
      <c r="AI229" t="s">
        <v>440</v>
      </c>
      <c r="AJ229" t="s">
        <v>1012</v>
      </c>
      <c r="AK229" t="s">
        <v>441</v>
      </c>
    </row>
    <row r="230" spans="1:43" ht="20.100000000000001" customHeight="1" x14ac:dyDescent="0.3">
      <c r="A230" s="31"/>
      <c r="B230" s="31">
        <v>13</v>
      </c>
      <c r="C230" s="31" t="s">
        <v>2628</v>
      </c>
      <c r="D230" s="31" t="s">
        <v>2627</v>
      </c>
      <c r="E230" s="31" t="s">
        <v>331</v>
      </c>
      <c r="F230" s="31" t="s">
        <v>3692</v>
      </c>
      <c r="G230" t="s">
        <v>551</v>
      </c>
      <c r="H230" t="s">
        <v>232</v>
      </c>
      <c r="I230" t="s">
        <v>1</v>
      </c>
      <c r="J230" t="s">
        <v>203</v>
      </c>
      <c r="K230" t="s">
        <v>230</v>
      </c>
      <c r="L230">
        <v>0</v>
      </c>
      <c r="M230" t="s">
        <v>160</v>
      </c>
      <c r="N230" s="11"/>
      <c r="O230" s="1" t="s">
        <v>160</v>
      </c>
      <c r="P230" s="1">
        <v>46163</v>
      </c>
      <c r="Q230" s="1">
        <v>43847</v>
      </c>
      <c r="R230" s="1">
        <v>46084</v>
      </c>
      <c r="S230">
        <v>87</v>
      </c>
      <c r="T230">
        <v>929</v>
      </c>
      <c r="U230">
        <v>5</v>
      </c>
      <c r="V230" s="4">
        <v>32985</v>
      </c>
      <c r="W230" s="11" t="s">
        <v>2</v>
      </c>
      <c r="X230" s="11" t="s">
        <v>3356</v>
      </c>
      <c r="Y230" s="10">
        <v>3.56E-2</v>
      </c>
      <c r="Z230">
        <f t="shared" si="31"/>
        <v>3.56</v>
      </c>
      <c r="AA230" s="23">
        <v>3.5200000000000002E-2</v>
      </c>
      <c r="AB230">
        <f t="shared" si="32"/>
        <v>3.52</v>
      </c>
      <c r="AC230">
        <v>85</v>
      </c>
      <c r="AD230">
        <v>1857955</v>
      </c>
      <c r="AE230" t="s">
        <v>711</v>
      </c>
      <c r="AF230" t="s">
        <v>712</v>
      </c>
      <c r="AG230" t="s">
        <v>217</v>
      </c>
      <c r="AH230" t="s">
        <v>388</v>
      </c>
      <c r="AI230" t="s">
        <v>713</v>
      </c>
      <c r="AJ230" t="s">
        <v>2032</v>
      </c>
      <c r="AK230" t="s">
        <v>714</v>
      </c>
    </row>
    <row r="231" spans="1:43" ht="20.100000000000001" customHeight="1" x14ac:dyDescent="0.3">
      <c r="A231" s="31"/>
      <c r="B231" s="31">
        <v>13</v>
      </c>
      <c r="C231" s="31" t="s">
        <v>571</v>
      </c>
      <c r="D231" s="31" t="s">
        <v>570</v>
      </c>
      <c r="E231" s="31" t="s">
        <v>1087</v>
      </c>
      <c r="F231" s="31" t="s">
        <v>1088</v>
      </c>
      <c r="G231" t="s">
        <v>170</v>
      </c>
      <c r="H231" t="s">
        <v>232</v>
      </c>
      <c r="I231" t="s">
        <v>1</v>
      </c>
      <c r="J231" t="s">
        <v>203</v>
      </c>
      <c r="K231" t="s">
        <v>230</v>
      </c>
      <c r="L231">
        <v>0</v>
      </c>
      <c r="M231" t="s">
        <v>160</v>
      </c>
      <c r="N231" s="11"/>
      <c r="O231" s="1" t="s">
        <v>160</v>
      </c>
      <c r="P231" s="1">
        <v>45880</v>
      </c>
      <c r="Q231" s="1">
        <v>43922</v>
      </c>
      <c r="R231" s="1">
        <v>46165</v>
      </c>
      <c r="S231">
        <v>105</v>
      </c>
      <c r="T231">
        <v>1087</v>
      </c>
      <c r="U231">
        <v>4</v>
      </c>
      <c r="V231" s="4">
        <v>27355</v>
      </c>
      <c r="W231" s="11" t="s">
        <v>9</v>
      </c>
      <c r="X231" s="11" t="s">
        <v>3392</v>
      </c>
      <c r="Y231" s="10">
        <v>3.8600000000000002E-2</v>
      </c>
      <c r="Z231">
        <f t="shared" si="31"/>
        <v>3.8600000000000003</v>
      </c>
      <c r="AA231" s="23">
        <v>3.2500000000000001E-2</v>
      </c>
      <c r="AB231">
        <f t="shared" si="32"/>
        <v>3.25</v>
      </c>
      <c r="AC231">
        <v>95</v>
      </c>
      <c r="AD231">
        <v>1160499</v>
      </c>
      <c r="AE231" t="s">
        <v>419</v>
      </c>
      <c r="AF231" t="s">
        <v>215</v>
      </c>
      <c r="AG231" t="s">
        <v>217</v>
      </c>
      <c r="AH231" t="s">
        <v>388</v>
      </c>
      <c r="AI231" t="s">
        <v>475</v>
      </c>
      <c r="AJ231" t="s">
        <v>1067</v>
      </c>
      <c r="AK231" t="s">
        <v>476</v>
      </c>
    </row>
    <row r="232" spans="1:43" ht="20.100000000000001" customHeight="1" x14ac:dyDescent="0.3">
      <c r="A232" s="31"/>
      <c r="B232" s="31">
        <v>13</v>
      </c>
      <c r="C232" s="31" t="s">
        <v>2641</v>
      </c>
      <c r="D232" s="31" t="s">
        <v>2640</v>
      </c>
      <c r="E232" s="31" t="s">
        <v>3703</v>
      </c>
      <c r="F232" s="31" t="s">
        <v>3704</v>
      </c>
      <c r="G232" t="s">
        <v>2642</v>
      </c>
      <c r="H232" t="s">
        <v>232</v>
      </c>
      <c r="I232" t="s">
        <v>1</v>
      </c>
      <c r="J232" t="s">
        <v>203</v>
      </c>
      <c r="K232" t="s">
        <v>230</v>
      </c>
      <c r="L232">
        <v>0</v>
      </c>
      <c r="M232" t="s">
        <v>160</v>
      </c>
      <c r="O232" t="s">
        <v>160</v>
      </c>
      <c r="P232" s="1">
        <v>46223</v>
      </c>
      <c r="Q232" s="1">
        <v>44133</v>
      </c>
      <c r="R232" s="1">
        <v>46104</v>
      </c>
      <c r="S232">
        <v>111</v>
      </c>
      <c r="T232">
        <v>1066</v>
      </c>
      <c r="U232">
        <v>4</v>
      </c>
      <c r="V232" s="4">
        <v>31003</v>
      </c>
      <c r="W232" t="s">
        <v>9</v>
      </c>
      <c r="X232" t="s">
        <v>3405</v>
      </c>
      <c r="Y232" s="10">
        <v>3.6200000000000003E-2</v>
      </c>
      <c r="Z232">
        <f t="shared" si="31"/>
        <v>3.62</v>
      </c>
      <c r="AA232" s="23">
        <v>3.4099999999999998E-2</v>
      </c>
      <c r="AB232">
        <f t="shared" si="32"/>
        <v>3.4099999999999997</v>
      </c>
      <c r="AC232">
        <v>102</v>
      </c>
      <c r="AD232">
        <v>1158878</v>
      </c>
      <c r="AE232" t="s">
        <v>1378</v>
      </c>
      <c r="AF232" t="s">
        <v>235</v>
      </c>
      <c r="AG232" t="s">
        <v>1380</v>
      </c>
      <c r="AH232" t="s">
        <v>1381</v>
      </c>
      <c r="AI232" t="s">
        <v>1379</v>
      </c>
      <c r="AJ232" t="s">
        <v>2044</v>
      </c>
      <c r="AK232" t="s">
        <v>1382</v>
      </c>
    </row>
    <row r="233" spans="1:43" ht="20.100000000000001" customHeight="1" x14ac:dyDescent="0.3">
      <c r="A233" s="31"/>
      <c r="B233" s="31">
        <v>13</v>
      </c>
      <c r="C233" s="31" t="s">
        <v>541</v>
      </c>
      <c r="D233" s="31" t="s">
        <v>540</v>
      </c>
      <c r="E233" s="31" t="s">
        <v>1093</v>
      </c>
      <c r="F233" s="31" t="s">
        <v>1094</v>
      </c>
      <c r="G233" t="s">
        <v>506</v>
      </c>
      <c r="H233" t="s">
        <v>232</v>
      </c>
      <c r="I233" t="s">
        <v>1</v>
      </c>
      <c r="J233" t="s">
        <v>203</v>
      </c>
      <c r="K233" t="s">
        <v>230</v>
      </c>
      <c r="L233">
        <v>0</v>
      </c>
      <c r="M233" t="s">
        <v>160</v>
      </c>
      <c r="N233" s="11"/>
      <c r="O233" s="1" t="s">
        <v>160</v>
      </c>
      <c r="P233" s="1">
        <v>45918</v>
      </c>
      <c r="Q233" s="1">
        <v>43757</v>
      </c>
      <c r="R233" s="1">
        <v>46176</v>
      </c>
      <c r="S233">
        <v>103</v>
      </c>
      <c r="T233">
        <v>1018</v>
      </c>
      <c r="U233">
        <v>4</v>
      </c>
      <c r="V233" s="4">
        <v>27067</v>
      </c>
      <c r="W233" s="11" t="s">
        <v>9</v>
      </c>
      <c r="X233" s="11" t="s">
        <v>3322</v>
      </c>
      <c r="Y233" s="10">
        <v>3.8800000000000001E-2</v>
      </c>
      <c r="Z233">
        <f t="shared" si="31"/>
        <v>3.88</v>
      </c>
      <c r="AA233" s="23">
        <v>3.1300000000000001E-2</v>
      </c>
      <c r="AB233">
        <f t="shared" si="32"/>
        <v>3.1300000000000003</v>
      </c>
      <c r="AC233">
        <v>87</v>
      </c>
      <c r="AD233">
        <v>1154658</v>
      </c>
      <c r="AE233" t="s">
        <v>386</v>
      </c>
      <c r="AF233" t="s">
        <v>213</v>
      </c>
      <c r="AG233" t="s">
        <v>217</v>
      </c>
      <c r="AH233" t="s">
        <v>388</v>
      </c>
      <c r="AI233" t="s">
        <v>387</v>
      </c>
      <c r="AJ233" t="s">
        <v>991</v>
      </c>
      <c r="AK233" t="s">
        <v>389</v>
      </c>
    </row>
    <row r="234" spans="1:43" ht="20.100000000000001" customHeight="1" x14ac:dyDescent="0.3">
      <c r="A234" s="31"/>
      <c r="B234" s="31">
        <v>13</v>
      </c>
      <c r="C234" s="31" t="s">
        <v>484</v>
      </c>
      <c r="D234" s="31" t="s">
        <v>483</v>
      </c>
      <c r="E234" s="31" t="s">
        <v>1055</v>
      </c>
      <c r="F234" s="31" t="s">
        <v>1057</v>
      </c>
      <c r="G234" t="s">
        <v>474</v>
      </c>
      <c r="H234" t="s">
        <v>232</v>
      </c>
      <c r="I234" t="s">
        <v>1</v>
      </c>
      <c r="J234" t="s">
        <v>203</v>
      </c>
      <c r="K234" t="s">
        <v>230</v>
      </c>
      <c r="L234">
        <v>0</v>
      </c>
      <c r="M234" t="s">
        <v>160</v>
      </c>
      <c r="N234" s="11"/>
      <c r="O234" s="1" t="s">
        <v>160</v>
      </c>
      <c r="P234" s="1">
        <v>46185</v>
      </c>
      <c r="Q234" s="1">
        <v>43374</v>
      </c>
      <c r="R234" s="1">
        <v>46089</v>
      </c>
      <c r="S234">
        <v>114</v>
      </c>
      <c r="T234">
        <v>1133</v>
      </c>
      <c r="U234">
        <v>5</v>
      </c>
      <c r="V234" s="4">
        <v>31473</v>
      </c>
      <c r="W234" s="11" t="s">
        <v>2</v>
      </c>
      <c r="X234" s="11" t="s">
        <v>3262</v>
      </c>
      <c r="Y234" s="10">
        <v>3.7999999999999999E-2</v>
      </c>
      <c r="Z234">
        <f t="shared" si="31"/>
        <v>3.8</v>
      </c>
      <c r="AA234" s="23">
        <v>3.4000000000000002E-2</v>
      </c>
      <c r="AB234">
        <f t="shared" si="32"/>
        <v>3.4000000000000004</v>
      </c>
      <c r="AC234">
        <v>76</v>
      </c>
      <c r="AD234">
        <v>1154658</v>
      </c>
      <c r="AE234" t="s">
        <v>386</v>
      </c>
      <c r="AF234" t="s">
        <v>213</v>
      </c>
      <c r="AG234" t="s">
        <v>217</v>
      </c>
      <c r="AH234" t="s">
        <v>388</v>
      </c>
      <c r="AI234" t="s">
        <v>387</v>
      </c>
      <c r="AJ234" t="s">
        <v>991</v>
      </c>
      <c r="AK234" t="s">
        <v>389</v>
      </c>
    </row>
    <row r="235" spans="1:43" ht="20.100000000000001" customHeight="1" x14ac:dyDescent="0.3">
      <c r="A235" s="31"/>
      <c r="B235" s="31">
        <v>13</v>
      </c>
      <c r="C235" s="31" t="s">
        <v>45</v>
      </c>
      <c r="D235" s="31" t="s">
        <v>505</v>
      </c>
      <c r="E235" s="31" t="s">
        <v>1055</v>
      </c>
      <c r="F235" s="31" t="s">
        <v>1059</v>
      </c>
      <c r="G235" t="s">
        <v>506</v>
      </c>
      <c r="H235" t="s">
        <v>232</v>
      </c>
      <c r="I235" t="s">
        <v>1</v>
      </c>
      <c r="J235" t="s">
        <v>203</v>
      </c>
      <c r="K235" t="s">
        <v>230</v>
      </c>
      <c r="L235">
        <v>0</v>
      </c>
      <c r="M235" t="s">
        <v>160</v>
      </c>
      <c r="N235" s="11"/>
      <c r="O235" s="1" t="s">
        <v>160</v>
      </c>
      <c r="P235" s="1">
        <v>45828</v>
      </c>
      <c r="Q235" s="1">
        <v>43454</v>
      </c>
      <c r="R235" s="1">
        <v>46112</v>
      </c>
      <c r="S235">
        <v>93</v>
      </c>
      <c r="T235">
        <v>950</v>
      </c>
      <c r="U235">
        <v>5</v>
      </c>
      <c r="V235" s="4">
        <v>30508</v>
      </c>
      <c r="W235" s="11" t="s">
        <v>2</v>
      </c>
      <c r="X235" s="11" t="s">
        <v>3264</v>
      </c>
      <c r="Y235" s="10">
        <v>3.6900000000000002E-2</v>
      </c>
      <c r="Z235">
        <f t="shared" si="31"/>
        <v>3.6900000000000004</v>
      </c>
      <c r="AA235" s="23">
        <v>3.3599999999999998E-2</v>
      </c>
      <c r="AB235">
        <f t="shared" si="32"/>
        <v>3.36</v>
      </c>
      <c r="AC235">
        <v>78</v>
      </c>
      <c r="AD235">
        <v>1154658</v>
      </c>
      <c r="AE235" t="s">
        <v>386</v>
      </c>
      <c r="AF235" t="s">
        <v>213</v>
      </c>
      <c r="AG235" t="s">
        <v>217</v>
      </c>
      <c r="AH235" t="s">
        <v>388</v>
      </c>
      <c r="AI235" t="s">
        <v>387</v>
      </c>
      <c r="AJ235" t="s">
        <v>991</v>
      </c>
      <c r="AK235" t="s">
        <v>389</v>
      </c>
      <c r="AL235" s="6"/>
      <c r="AM235" s="6"/>
      <c r="AN235" s="6"/>
      <c r="AO235" s="6"/>
      <c r="AP235" s="6"/>
    </row>
    <row r="236" spans="1:43" ht="20.100000000000001" customHeight="1" x14ac:dyDescent="0.3">
      <c r="A236" s="31"/>
      <c r="B236" s="31">
        <v>13</v>
      </c>
      <c r="C236" s="31" t="s">
        <v>293</v>
      </c>
      <c r="D236" s="31" t="s">
        <v>520</v>
      </c>
      <c r="E236" s="31" t="s">
        <v>1055</v>
      </c>
      <c r="F236" s="31" t="s">
        <v>1060</v>
      </c>
      <c r="G236" t="s">
        <v>506</v>
      </c>
      <c r="H236" t="s">
        <v>232</v>
      </c>
      <c r="I236" t="s">
        <v>1</v>
      </c>
      <c r="J236" t="s">
        <v>203</v>
      </c>
      <c r="K236" t="s">
        <v>230</v>
      </c>
      <c r="L236">
        <v>0</v>
      </c>
      <c r="M236" t="s">
        <v>160</v>
      </c>
      <c r="N236" s="11"/>
      <c r="O236" s="1" t="s">
        <v>160</v>
      </c>
      <c r="P236" s="1">
        <v>45850</v>
      </c>
      <c r="Q236" s="1">
        <v>43567</v>
      </c>
      <c r="R236" s="1">
        <v>46143</v>
      </c>
      <c r="S236">
        <v>96</v>
      </c>
      <c r="T236">
        <v>1010</v>
      </c>
      <c r="U236">
        <v>5</v>
      </c>
      <c r="V236" s="4">
        <v>31085</v>
      </c>
      <c r="W236" s="11" t="s">
        <v>2</v>
      </c>
      <c r="X236" s="11" t="s">
        <v>3265</v>
      </c>
      <c r="Y236" s="10">
        <v>3.6299999999999999E-2</v>
      </c>
      <c r="Z236">
        <f t="shared" si="31"/>
        <v>3.63</v>
      </c>
      <c r="AA236" s="23">
        <v>3.2899999999999999E-2</v>
      </c>
      <c r="AB236">
        <f t="shared" si="32"/>
        <v>3.29</v>
      </c>
      <c r="AC236">
        <v>82</v>
      </c>
      <c r="AD236">
        <v>1154658</v>
      </c>
      <c r="AE236" t="s">
        <v>386</v>
      </c>
      <c r="AF236" t="s">
        <v>213</v>
      </c>
      <c r="AG236" t="s">
        <v>217</v>
      </c>
      <c r="AH236" t="s">
        <v>388</v>
      </c>
      <c r="AI236" t="s">
        <v>387</v>
      </c>
      <c r="AJ236" t="s">
        <v>991</v>
      </c>
      <c r="AK236" t="s">
        <v>389</v>
      </c>
      <c r="AL236" s="6"/>
      <c r="AM236" s="6"/>
      <c r="AN236" s="6"/>
      <c r="AO236" s="6"/>
      <c r="AP236" s="6"/>
      <c r="AQ236" s="6"/>
    </row>
    <row r="237" spans="1:43" ht="20.100000000000001" customHeight="1" x14ac:dyDescent="0.3">
      <c r="A237" s="31"/>
      <c r="B237" s="31">
        <v>13</v>
      </c>
      <c r="C237" s="31" t="s">
        <v>303</v>
      </c>
      <c r="D237" s="31" t="s">
        <v>522</v>
      </c>
      <c r="E237" s="31" t="s">
        <v>1055</v>
      </c>
      <c r="F237" s="31" t="s">
        <v>1096</v>
      </c>
      <c r="G237" t="s">
        <v>506</v>
      </c>
      <c r="H237" t="s">
        <v>232</v>
      </c>
      <c r="I237" t="s">
        <v>1</v>
      </c>
      <c r="J237" t="s">
        <v>203</v>
      </c>
      <c r="K237" t="s">
        <v>230</v>
      </c>
      <c r="L237">
        <v>0</v>
      </c>
      <c r="M237" t="s">
        <v>160</v>
      </c>
      <c r="N237" s="11"/>
      <c r="O237" s="1" t="s">
        <v>160</v>
      </c>
      <c r="P237" s="1">
        <v>45905</v>
      </c>
      <c r="Q237" s="1">
        <v>43622</v>
      </c>
      <c r="R237" s="1">
        <v>46172</v>
      </c>
      <c r="S237">
        <v>85</v>
      </c>
      <c r="T237">
        <v>901</v>
      </c>
      <c r="U237">
        <v>4</v>
      </c>
      <c r="V237" s="4">
        <v>21728</v>
      </c>
      <c r="W237" s="11" t="s">
        <v>9</v>
      </c>
      <c r="X237" s="11" t="s">
        <v>3267</v>
      </c>
      <c r="Y237" s="10">
        <v>3.78E-2</v>
      </c>
      <c r="Z237">
        <f t="shared" si="31"/>
        <v>3.7800000000000002</v>
      </c>
      <c r="AA237" s="23">
        <v>3.5099999999999999E-2</v>
      </c>
      <c r="AB237">
        <f t="shared" si="32"/>
        <v>3.51</v>
      </c>
      <c r="AC237">
        <v>74</v>
      </c>
      <c r="AD237">
        <v>1154658</v>
      </c>
      <c r="AE237" t="s">
        <v>386</v>
      </c>
      <c r="AF237" t="s">
        <v>213</v>
      </c>
      <c r="AG237" t="s">
        <v>217</v>
      </c>
      <c r="AH237" t="s">
        <v>388</v>
      </c>
      <c r="AI237" t="s">
        <v>387</v>
      </c>
      <c r="AJ237" t="s">
        <v>991</v>
      </c>
      <c r="AK237" t="s">
        <v>389</v>
      </c>
    </row>
    <row r="238" spans="1:43" ht="20.100000000000001" customHeight="1" x14ac:dyDescent="0.3">
      <c r="A238" s="31"/>
      <c r="B238" s="31">
        <v>13</v>
      </c>
      <c r="C238" s="31" t="s">
        <v>539</v>
      </c>
      <c r="D238" s="31" t="s">
        <v>538</v>
      </c>
      <c r="E238" s="31" t="s">
        <v>1055</v>
      </c>
      <c r="F238" s="31" t="s">
        <v>1097</v>
      </c>
      <c r="G238" t="s">
        <v>506</v>
      </c>
      <c r="H238" t="s">
        <v>232</v>
      </c>
      <c r="I238" t="s">
        <v>1</v>
      </c>
      <c r="J238" t="s">
        <v>203</v>
      </c>
      <c r="K238" t="s">
        <v>230</v>
      </c>
      <c r="L238">
        <v>0</v>
      </c>
      <c r="M238" t="s">
        <v>160</v>
      </c>
      <c r="N238" s="11"/>
      <c r="O238" s="1" t="s">
        <v>160</v>
      </c>
      <c r="P238" s="1">
        <v>45896</v>
      </c>
      <c r="Q238" s="1">
        <v>43744</v>
      </c>
      <c r="R238" s="1">
        <v>46166</v>
      </c>
      <c r="S238">
        <v>100</v>
      </c>
      <c r="T238">
        <v>1050</v>
      </c>
      <c r="U238">
        <v>4</v>
      </c>
      <c r="V238" s="4">
        <v>27799</v>
      </c>
      <c r="W238" s="11" t="s">
        <v>9</v>
      </c>
      <c r="X238" s="11" t="s">
        <v>3268</v>
      </c>
      <c r="Y238" s="10">
        <v>3.3099999999999997E-2</v>
      </c>
      <c r="Z238">
        <f t="shared" si="31"/>
        <v>3.3099999999999996</v>
      </c>
      <c r="AA238" s="23">
        <v>3.2300000000000002E-2</v>
      </c>
      <c r="AB238">
        <f t="shared" si="32"/>
        <v>3.2300000000000004</v>
      </c>
      <c r="AC238">
        <v>87</v>
      </c>
      <c r="AD238">
        <v>1154658</v>
      </c>
      <c r="AE238" t="s">
        <v>386</v>
      </c>
      <c r="AF238" t="s">
        <v>213</v>
      </c>
      <c r="AG238" t="s">
        <v>217</v>
      </c>
      <c r="AH238" t="s">
        <v>388</v>
      </c>
      <c r="AI238" t="s">
        <v>387</v>
      </c>
      <c r="AJ238" t="s">
        <v>991</v>
      </c>
      <c r="AK238" t="s">
        <v>389</v>
      </c>
    </row>
    <row r="239" spans="1:43" ht="20.100000000000001" customHeight="1" x14ac:dyDescent="0.3">
      <c r="A239" s="31"/>
      <c r="B239" s="31">
        <v>13</v>
      </c>
      <c r="C239" s="31" t="s">
        <v>578</v>
      </c>
      <c r="D239" s="31" t="s">
        <v>577</v>
      </c>
      <c r="E239" s="31" t="s">
        <v>1055</v>
      </c>
      <c r="F239" s="31" t="s">
        <v>1099</v>
      </c>
      <c r="G239" t="s">
        <v>576</v>
      </c>
      <c r="H239" t="s">
        <v>232</v>
      </c>
      <c r="I239" t="s">
        <v>1</v>
      </c>
      <c r="J239" t="s">
        <v>203</v>
      </c>
      <c r="K239" t="s">
        <v>230</v>
      </c>
      <c r="L239">
        <v>0</v>
      </c>
      <c r="M239" t="s">
        <v>160</v>
      </c>
      <c r="N239" s="11"/>
      <c r="O239" s="1" t="s">
        <v>160</v>
      </c>
      <c r="P239" s="1">
        <v>45905</v>
      </c>
      <c r="Q239" s="1">
        <v>43964</v>
      </c>
      <c r="R239" s="1">
        <v>46169</v>
      </c>
      <c r="S239">
        <v>89</v>
      </c>
      <c r="T239">
        <v>914</v>
      </c>
      <c r="U239">
        <v>4</v>
      </c>
      <c r="V239" s="4">
        <v>20330</v>
      </c>
      <c r="W239" s="11" t="s">
        <v>9</v>
      </c>
      <c r="X239" s="11" t="s">
        <v>3270</v>
      </c>
      <c r="Y239" s="10">
        <v>3.8300000000000001E-2</v>
      </c>
      <c r="Z239">
        <f t="shared" si="31"/>
        <v>3.83</v>
      </c>
      <c r="AA239" s="23">
        <v>3.2800000000000003E-2</v>
      </c>
      <c r="AB239">
        <f t="shared" si="32"/>
        <v>3.2800000000000002</v>
      </c>
      <c r="AC239">
        <v>74</v>
      </c>
      <c r="AD239">
        <v>1154658</v>
      </c>
      <c r="AE239" t="s">
        <v>386</v>
      </c>
      <c r="AF239" t="s">
        <v>213</v>
      </c>
      <c r="AG239" t="s">
        <v>217</v>
      </c>
      <c r="AH239" t="s">
        <v>388</v>
      </c>
      <c r="AI239" t="s">
        <v>387</v>
      </c>
      <c r="AJ239" t="s">
        <v>991</v>
      </c>
      <c r="AK239" t="s">
        <v>389</v>
      </c>
      <c r="AL239" s="6"/>
      <c r="AM239" s="6"/>
      <c r="AN239" s="6"/>
      <c r="AO239" s="6"/>
      <c r="AP239" s="6"/>
      <c r="AQ239" s="6"/>
    </row>
    <row r="240" spans="1:43" ht="20.100000000000001" customHeight="1" x14ac:dyDescent="0.3">
      <c r="A240" s="31"/>
      <c r="B240" s="31">
        <v>13</v>
      </c>
      <c r="C240" s="31" t="s">
        <v>233</v>
      </c>
      <c r="D240" s="31" t="s">
        <v>2623</v>
      </c>
      <c r="E240" s="31" t="s">
        <v>329</v>
      </c>
      <c r="F240" s="31" t="s">
        <v>3684</v>
      </c>
      <c r="G240" t="s">
        <v>90</v>
      </c>
      <c r="H240" t="s">
        <v>232</v>
      </c>
      <c r="I240" t="s">
        <v>1</v>
      </c>
      <c r="J240" t="s">
        <v>203</v>
      </c>
      <c r="K240" t="s">
        <v>230</v>
      </c>
      <c r="L240">
        <v>0</v>
      </c>
      <c r="M240" t="s">
        <v>160</v>
      </c>
      <c r="N240" s="11"/>
      <c r="O240" s="1" t="s">
        <v>160</v>
      </c>
      <c r="P240" s="1">
        <v>46211</v>
      </c>
      <c r="Q240" s="1">
        <v>43766</v>
      </c>
      <c r="R240" s="1">
        <v>46131</v>
      </c>
      <c r="S240">
        <v>93</v>
      </c>
      <c r="T240">
        <v>983</v>
      </c>
      <c r="U240">
        <v>4</v>
      </c>
      <c r="V240" s="4">
        <v>38187</v>
      </c>
      <c r="W240" s="11" t="s">
        <v>9</v>
      </c>
      <c r="X240" s="11" t="s">
        <v>3339</v>
      </c>
      <c r="Y240" s="10">
        <v>3.3399999999999999E-2</v>
      </c>
      <c r="Z240">
        <f t="shared" si="31"/>
        <v>3.34</v>
      </c>
      <c r="AA240" s="23">
        <v>3.4500000000000003E-2</v>
      </c>
      <c r="AB240">
        <f t="shared" si="32"/>
        <v>3.45</v>
      </c>
      <c r="AC240">
        <v>101</v>
      </c>
      <c r="AD240">
        <v>1164343</v>
      </c>
      <c r="AE240" t="s">
        <v>414</v>
      </c>
      <c r="AF240" t="s">
        <v>207</v>
      </c>
      <c r="AG240" t="s">
        <v>221</v>
      </c>
      <c r="AH240" t="s">
        <v>157</v>
      </c>
      <c r="AI240" t="s">
        <v>2592</v>
      </c>
      <c r="AJ240" t="s">
        <v>3646</v>
      </c>
      <c r="AK240" t="s">
        <v>2593</v>
      </c>
    </row>
    <row r="241" spans="1:43" ht="20.100000000000001" customHeight="1" x14ac:dyDescent="0.3">
      <c r="A241" s="31"/>
      <c r="B241" s="31">
        <v>13</v>
      </c>
      <c r="C241" s="31" t="s">
        <v>526</v>
      </c>
      <c r="D241" s="31" t="s">
        <v>525</v>
      </c>
      <c r="E241" s="31" t="s">
        <v>1046</v>
      </c>
      <c r="F241" s="31" t="s">
        <v>1062</v>
      </c>
      <c r="G241" t="s">
        <v>66</v>
      </c>
      <c r="H241" t="s">
        <v>232</v>
      </c>
      <c r="I241" t="s">
        <v>1</v>
      </c>
      <c r="J241" t="s">
        <v>203</v>
      </c>
      <c r="K241" t="s">
        <v>230</v>
      </c>
      <c r="L241">
        <v>0</v>
      </c>
      <c r="M241" t="s">
        <v>160</v>
      </c>
      <c r="N241" s="11"/>
      <c r="O241" s="1" t="s">
        <v>160</v>
      </c>
      <c r="P241" s="1">
        <v>46285</v>
      </c>
      <c r="Q241" s="1">
        <v>43687</v>
      </c>
      <c r="R241" s="1">
        <v>46121</v>
      </c>
      <c r="S241">
        <v>108</v>
      </c>
      <c r="T241">
        <v>1173</v>
      </c>
      <c r="U241">
        <v>5</v>
      </c>
      <c r="V241" s="4">
        <v>40334</v>
      </c>
      <c r="W241" s="11" t="s">
        <v>2</v>
      </c>
      <c r="X241" s="11" t="s">
        <v>3340</v>
      </c>
      <c r="Y241" s="10">
        <v>4.1399999999999999E-2</v>
      </c>
      <c r="Z241">
        <f t="shared" si="31"/>
        <v>4.1399999999999997</v>
      </c>
      <c r="AA241" s="23">
        <v>3.5000000000000003E-2</v>
      </c>
      <c r="AB241">
        <f t="shared" si="32"/>
        <v>3.5000000000000004</v>
      </c>
      <c r="AC241">
        <v>93</v>
      </c>
      <c r="AD241">
        <v>1153491</v>
      </c>
      <c r="AE241" t="s">
        <v>419</v>
      </c>
      <c r="AF241" t="s">
        <v>214</v>
      </c>
      <c r="AG241" t="s">
        <v>217</v>
      </c>
      <c r="AH241" t="s">
        <v>388</v>
      </c>
      <c r="AI241" t="s">
        <v>440</v>
      </c>
      <c r="AJ241" t="s">
        <v>1012</v>
      </c>
      <c r="AK241" t="s">
        <v>441</v>
      </c>
      <c r="AL241" s="6"/>
      <c r="AM241" s="6"/>
      <c r="AN241" s="6"/>
      <c r="AO241" s="6"/>
      <c r="AP241" s="6"/>
      <c r="AQ241" s="6"/>
    </row>
    <row r="242" spans="1:43" ht="20.100000000000001" customHeight="1" x14ac:dyDescent="0.3">
      <c r="A242" s="31"/>
      <c r="B242" s="31">
        <v>13</v>
      </c>
      <c r="C242" s="31" t="s">
        <v>132</v>
      </c>
      <c r="D242" s="31" t="s">
        <v>2468</v>
      </c>
      <c r="E242" s="31" t="s">
        <v>338</v>
      </c>
      <c r="F242" s="31" t="s">
        <v>3718</v>
      </c>
      <c r="G242" t="s">
        <v>264</v>
      </c>
      <c r="H242" t="s">
        <v>232</v>
      </c>
      <c r="I242" t="s">
        <v>1</v>
      </c>
      <c r="J242" t="s">
        <v>203</v>
      </c>
      <c r="K242" t="s">
        <v>230</v>
      </c>
      <c r="L242">
        <v>0</v>
      </c>
      <c r="M242" t="s">
        <v>160</v>
      </c>
      <c r="N242" s="11"/>
      <c r="O242" s="1" t="s">
        <v>160</v>
      </c>
      <c r="P242" s="1">
        <v>45835</v>
      </c>
      <c r="Q242" s="1">
        <v>44137</v>
      </c>
      <c r="R242" s="1">
        <v>46131</v>
      </c>
      <c r="S242">
        <v>96</v>
      </c>
      <c r="T242">
        <v>1025</v>
      </c>
      <c r="U242">
        <v>4</v>
      </c>
      <c r="V242" s="4">
        <v>25123</v>
      </c>
      <c r="W242" s="11" t="s">
        <v>9</v>
      </c>
      <c r="X242" s="11" t="s">
        <v>3437</v>
      </c>
      <c r="Y242" s="10">
        <v>4.1099999999999998E-2</v>
      </c>
      <c r="Z242">
        <f t="shared" si="31"/>
        <v>4.1099999999999994</v>
      </c>
      <c r="AA242" s="23">
        <v>3.3700000000000001E-2</v>
      </c>
      <c r="AB242">
        <f t="shared" si="32"/>
        <v>3.37</v>
      </c>
      <c r="AC242">
        <v>77</v>
      </c>
      <c r="AD242">
        <v>1173796</v>
      </c>
      <c r="AE242" t="s">
        <v>414</v>
      </c>
      <c r="AF242" t="s">
        <v>1496</v>
      </c>
      <c r="AG242" t="s">
        <v>397</v>
      </c>
      <c r="AH242" t="s">
        <v>398</v>
      </c>
      <c r="AI242" t="s">
        <v>1497</v>
      </c>
      <c r="AJ242" t="s">
        <v>2099</v>
      </c>
      <c r="AK242" t="s">
        <v>1498</v>
      </c>
    </row>
    <row r="243" spans="1:43" ht="20.100000000000001" customHeight="1" x14ac:dyDescent="0.3">
      <c r="A243" s="31"/>
      <c r="B243" s="31">
        <v>13</v>
      </c>
      <c r="C243" s="31" t="s">
        <v>2632</v>
      </c>
      <c r="D243" s="31" t="s">
        <v>2631</v>
      </c>
      <c r="E243" s="31" t="s">
        <v>2116</v>
      </c>
      <c r="F243" s="31" t="s">
        <v>3697</v>
      </c>
      <c r="G243" t="s">
        <v>2633</v>
      </c>
      <c r="H243" t="s">
        <v>232</v>
      </c>
      <c r="I243" t="s">
        <v>1</v>
      </c>
      <c r="J243" t="s">
        <v>203</v>
      </c>
      <c r="K243" t="s">
        <v>230</v>
      </c>
      <c r="L243">
        <v>0</v>
      </c>
      <c r="M243" t="s">
        <v>160</v>
      </c>
      <c r="O243" t="s">
        <v>160</v>
      </c>
      <c r="P243" s="1">
        <v>46231</v>
      </c>
      <c r="Q243" s="1">
        <v>43854</v>
      </c>
      <c r="R243" s="1">
        <v>46128</v>
      </c>
      <c r="S243">
        <v>91</v>
      </c>
      <c r="T243">
        <v>1042</v>
      </c>
      <c r="U243">
        <v>4</v>
      </c>
      <c r="V243" s="4">
        <v>34946</v>
      </c>
      <c r="W243" t="s">
        <v>35</v>
      </c>
      <c r="X243" t="s">
        <v>3383</v>
      </c>
      <c r="Y243" s="10">
        <v>3.9899999999999998E-2</v>
      </c>
      <c r="Z243">
        <f t="shared" si="31"/>
        <v>3.9899999999999998</v>
      </c>
      <c r="AA243" s="23">
        <v>3.6700000000000003E-2</v>
      </c>
      <c r="AB243">
        <f t="shared" si="32"/>
        <v>3.6700000000000004</v>
      </c>
      <c r="AC243">
        <v>107</v>
      </c>
      <c r="AD243">
        <v>1164343</v>
      </c>
      <c r="AE243" t="s">
        <v>414</v>
      </c>
      <c r="AF243" t="s">
        <v>207</v>
      </c>
      <c r="AG243" t="s">
        <v>221</v>
      </c>
      <c r="AH243" t="s">
        <v>157</v>
      </c>
      <c r="AI243" t="s">
        <v>2592</v>
      </c>
      <c r="AJ243" t="s">
        <v>3646</v>
      </c>
      <c r="AK243" t="s">
        <v>2593</v>
      </c>
    </row>
    <row r="244" spans="1:43" ht="20.100000000000001" customHeight="1" x14ac:dyDescent="0.3">
      <c r="A244" s="31"/>
      <c r="B244" s="31">
        <v>13</v>
      </c>
      <c r="C244" s="31" t="s">
        <v>256</v>
      </c>
      <c r="D244" s="31" t="s">
        <v>407</v>
      </c>
      <c r="E244" s="31" t="s">
        <v>1014</v>
      </c>
      <c r="F244" s="31" t="s">
        <v>1015</v>
      </c>
      <c r="G244" t="s">
        <v>408</v>
      </c>
      <c r="H244" t="s">
        <v>232</v>
      </c>
      <c r="I244" t="s">
        <v>1</v>
      </c>
      <c r="J244" t="s">
        <v>203</v>
      </c>
      <c r="K244" t="s">
        <v>230</v>
      </c>
      <c r="L244">
        <v>0</v>
      </c>
      <c r="M244" t="s">
        <v>160</v>
      </c>
      <c r="N244" s="11"/>
      <c r="O244" s="1" t="s">
        <v>160</v>
      </c>
      <c r="P244" s="1">
        <v>46210</v>
      </c>
      <c r="Q244" s="1">
        <v>42024</v>
      </c>
      <c r="R244" s="1">
        <v>46098</v>
      </c>
      <c r="S244">
        <v>99</v>
      </c>
      <c r="T244">
        <v>996</v>
      </c>
      <c r="U244">
        <v>8</v>
      </c>
      <c r="V244" s="4">
        <v>68869</v>
      </c>
      <c r="W244" s="11" t="s">
        <v>100</v>
      </c>
      <c r="X244" s="11" t="s">
        <v>3184</v>
      </c>
      <c r="Y244" s="10">
        <v>3.7900000000000003E-2</v>
      </c>
      <c r="Z244">
        <f t="shared" si="31"/>
        <v>3.7900000000000005</v>
      </c>
      <c r="AA244" s="23">
        <v>3.0099999999999998E-2</v>
      </c>
      <c r="AB244">
        <f t="shared" si="32"/>
        <v>3.01</v>
      </c>
      <c r="AC244">
        <v>89</v>
      </c>
      <c r="AD244">
        <v>1162905</v>
      </c>
      <c r="AE244" t="s">
        <v>394</v>
      </c>
      <c r="AF244" t="s">
        <v>395</v>
      </c>
      <c r="AG244" t="s">
        <v>397</v>
      </c>
      <c r="AH244" t="s">
        <v>398</v>
      </c>
      <c r="AI244" t="s">
        <v>396</v>
      </c>
      <c r="AJ244" t="s">
        <v>998</v>
      </c>
      <c r="AK244" t="s">
        <v>399</v>
      </c>
      <c r="AL244" s="6"/>
      <c r="AM244" s="6"/>
      <c r="AN244" s="6"/>
      <c r="AO244" s="6"/>
      <c r="AP244" s="6"/>
      <c r="AQ244" s="6"/>
    </row>
    <row r="245" spans="1:43" ht="20.100000000000001" customHeight="1" x14ac:dyDescent="0.3">
      <c r="A245" s="31"/>
      <c r="B245" s="31">
        <v>13</v>
      </c>
      <c r="C245" s="31" t="s">
        <v>927</v>
      </c>
      <c r="D245" s="31" t="s">
        <v>1604</v>
      </c>
      <c r="E245" s="31" t="s">
        <v>137</v>
      </c>
      <c r="F245" s="31" t="s">
        <v>2152</v>
      </c>
      <c r="G245" t="s">
        <v>156</v>
      </c>
      <c r="H245" t="s">
        <v>232</v>
      </c>
      <c r="I245" t="s">
        <v>1</v>
      </c>
      <c r="J245" t="s">
        <v>203</v>
      </c>
      <c r="K245" t="s">
        <v>230</v>
      </c>
      <c r="L245">
        <v>0</v>
      </c>
      <c r="M245" t="s">
        <v>160</v>
      </c>
      <c r="N245" s="11"/>
      <c r="O245" s="1" t="s">
        <v>160</v>
      </c>
      <c r="P245" s="1">
        <v>46250</v>
      </c>
      <c r="Q245" s="1">
        <v>44173</v>
      </c>
      <c r="R245" s="1">
        <v>46129</v>
      </c>
      <c r="S245">
        <v>96</v>
      </c>
      <c r="T245">
        <v>1066</v>
      </c>
      <c r="U245">
        <v>4</v>
      </c>
      <c r="V245" s="4">
        <v>29247</v>
      </c>
      <c r="W245" s="11" t="s">
        <v>9</v>
      </c>
      <c r="X245" s="11" t="s">
        <v>3389</v>
      </c>
      <c r="Y245" s="10">
        <v>4.24E-2</v>
      </c>
      <c r="Z245">
        <f t="shared" si="31"/>
        <v>4.24</v>
      </c>
      <c r="AA245" s="23">
        <v>3.6799999999999999E-2</v>
      </c>
      <c r="AB245">
        <f t="shared" si="32"/>
        <v>3.6799999999999997</v>
      </c>
      <c r="AC245">
        <v>96</v>
      </c>
      <c r="AD245">
        <v>1160369</v>
      </c>
      <c r="AE245" t="s">
        <v>1339</v>
      </c>
      <c r="AF245" t="s">
        <v>1340</v>
      </c>
      <c r="AG245" t="s">
        <v>221</v>
      </c>
      <c r="AH245" t="s">
        <v>157</v>
      </c>
      <c r="AI245" t="s">
        <v>1341</v>
      </c>
      <c r="AJ245" t="s">
        <v>2020</v>
      </c>
      <c r="AK245" t="s">
        <v>1342</v>
      </c>
      <c r="AQ245" s="6"/>
    </row>
    <row r="246" spans="1:43" ht="20.100000000000001" customHeight="1" x14ac:dyDescent="0.3">
      <c r="A246" s="31"/>
      <c r="B246" s="31">
        <v>13</v>
      </c>
      <c r="C246" s="31" t="s">
        <v>281</v>
      </c>
      <c r="D246" s="31" t="s">
        <v>537</v>
      </c>
      <c r="E246" s="31" t="s">
        <v>330</v>
      </c>
      <c r="F246" s="31" t="s">
        <v>1108</v>
      </c>
      <c r="G246" t="s">
        <v>72</v>
      </c>
      <c r="H246" t="s">
        <v>232</v>
      </c>
      <c r="I246" t="s">
        <v>1</v>
      </c>
      <c r="J246" t="s">
        <v>203</v>
      </c>
      <c r="K246" t="s">
        <v>230</v>
      </c>
      <c r="L246">
        <v>0</v>
      </c>
      <c r="M246" t="s">
        <v>160</v>
      </c>
      <c r="N246" s="11"/>
      <c r="O246" s="1" t="s">
        <v>160</v>
      </c>
      <c r="P246" s="1">
        <v>46205</v>
      </c>
      <c r="Q246" s="1">
        <v>43740</v>
      </c>
      <c r="R246" s="1">
        <v>46128</v>
      </c>
      <c r="S246">
        <v>104</v>
      </c>
      <c r="T246">
        <v>1021</v>
      </c>
      <c r="U246">
        <v>4</v>
      </c>
      <c r="V246" s="4">
        <v>35138</v>
      </c>
      <c r="W246" s="11" t="s">
        <v>9</v>
      </c>
      <c r="X246" s="11" t="s">
        <v>3333</v>
      </c>
      <c r="Y246" s="10">
        <v>3.9899999999999998E-2</v>
      </c>
      <c r="Z246">
        <f t="shared" si="31"/>
        <v>3.9899999999999998</v>
      </c>
      <c r="AA246" s="23">
        <v>3.7600000000000001E-2</v>
      </c>
      <c r="AB246">
        <f t="shared" si="32"/>
        <v>3.7600000000000002</v>
      </c>
      <c r="AC246">
        <v>91</v>
      </c>
      <c r="AD246">
        <v>1164145</v>
      </c>
      <c r="AE246" t="s">
        <v>456</v>
      </c>
      <c r="AF246" t="s">
        <v>206</v>
      </c>
      <c r="AG246" t="s">
        <v>310</v>
      </c>
      <c r="AH246" t="s">
        <v>311</v>
      </c>
      <c r="AI246" t="s">
        <v>457</v>
      </c>
      <c r="AJ246" t="s">
        <v>1032</v>
      </c>
      <c r="AK246" t="s">
        <v>458</v>
      </c>
    </row>
    <row r="247" spans="1:43" ht="20.100000000000001" customHeight="1" x14ac:dyDescent="0.3">
      <c r="A247" s="31"/>
      <c r="B247" s="31">
        <v>13</v>
      </c>
      <c r="C247" s="31" t="s">
        <v>2602</v>
      </c>
      <c r="D247" s="31" t="s">
        <v>2601</v>
      </c>
      <c r="E247" s="31" t="s">
        <v>1028</v>
      </c>
      <c r="F247" s="31" t="s">
        <v>3655</v>
      </c>
      <c r="G247" t="s">
        <v>54</v>
      </c>
      <c r="H247" t="s">
        <v>232</v>
      </c>
      <c r="I247" t="s">
        <v>1</v>
      </c>
      <c r="J247" t="s">
        <v>203</v>
      </c>
      <c r="K247" t="s">
        <v>230</v>
      </c>
      <c r="L247">
        <v>0</v>
      </c>
      <c r="M247" t="s">
        <v>160</v>
      </c>
      <c r="N247" s="11"/>
      <c r="O247" s="1" t="s">
        <v>160</v>
      </c>
      <c r="P247" s="1">
        <v>45796</v>
      </c>
      <c r="Q247" s="1">
        <v>43067</v>
      </c>
      <c r="R247" s="1">
        <v>46098</v>
      </c>
      <c r="S247">
        <v>104</v>
      </c>
      <c r="T247">
        <v>1031</v>
      </c>
      <c r="U247">
        <v>5</v>
      </c>
      <c r="V247" s="4">
        <v>50429</v>
      </c>
      <c r="W247" s="11" t="s">
        <v>2</v>
      </c>
      <c r="X247" s="11" t="s">
        <v>3213</v>
      </c>
      <c r="Y247" s="10">
        <v>4.3900000000000002E-2</v>
      </c>
      <c r="Z247">
        <f t="shared" si="31"/>
        <v>4.3900000000000006</v>
      </c>
      <c r="AA247" s="23">
        <v>3.6700000000000003E-2</v>
      </c>
      <c r="AB247">
        <f t="shared" si="32"/>
        <v>3.6700000000000004</v>
      </c>
      <c r="AC247">
        <v>90</v>
      </c>
      <c r="AD247">
        <v>1164343</v>
      </c>
      <c r="AE247" t="s">
        <v>414</v>
      </c>
      <c r="AF247" t="s">
        <v>207</v>
      </c>
      <c r="AG247" t="s">
        <v>221</v>
      </c>
      <c r="AH247" t="s">
        <v>157</v>
      </c>
      <c r="AI247" t="s">
        <v>2592</v>
      </c>
      <c r="AJ247" t="s">
        <v>3646</v>
      </c>
      <c r="AK247" t="s">
        <v>2593</v>
      </c>
      <c r="AL247" s="6"/>
      <c r="AM247" s="6"/>
      <c r="AN247" s="6"/>
      <c r="AO247" s="6"/>
      <c r="AP247" s="6"/>
      <c r="AQ247" s="6"/>
    </row>
    <row r="248" spans="1:43" ht="20.100000000000001" customHeight="1" x14ac:dyDescent="0.3">
      <c r="A248" s="31"/>
      <c r="B248" s="31">
        <v>13</v>
      </c>
      <c r="C248" s="31" t="s">
        <v>82</v>
      </c>
      <c r="D248" s="31" t="s">
        <v>588</v>
      </c>
      <c r="E248" s="31" t="s">
        <v>1016</v>
      </c>
      <c r="F248" s="31" t="s">
        <v>1112</v>
      </c>
      <c r="G248" t="s">
        <v>56</v>
      </c>
      <c r="H248" t="s">
        <v>232</v>
      </c>
      <c r="I248" t="s">
        <v>1</v>
      </c>
      <c r="J248" t="s">
        <v>203</v>
      </c>
      <c r="K248" t="s">
        <v>230</v>
      </c>
      <c r="L248">
        <v>0</v>
      </c>
      <c r="M248" t="s">
        <v>160</v>
      </c>
      <c r="O248" t="s">
        <v>160</v>
      </c>
      <c r="P248" s="1">
        <v>46169</v>
      </c>
      <c r="Q248" s="1">
        <v>44048</v>
      </c>
      <c r="R248" s="1">
        <v>46112</v>
      </c>
      <c r="S248">
        <v>103</v>
      </c>
      <c r="T248">
        <v>1047</v>
      </c>
      <c r="U248">
        <v>4</v>
      </c>
      <c r="V248" s="4">
        <v>29594</v>
      </c>
      <c r="W248" t="s">
        <v>9</v>
      </c>
      <c r="X248" t="s">
        <v>3218</v>
      </c>
      <c r="Y248" s="10">
        <v>3.95E-2</v>
      </c>
      <c r="Z248">
        <f t="shared" si="31"/>
        <v>3.95</v>
      </c>
      <c r="AA248" s="23">
        <v>3.7400000000000003E-2</v>
      </c>
      <c r="AB248">
        <f t="shared" si="32"/>
        <v>3.74</v>
      </c>
      <c r="AC248">
        <v>84</v>
      </c>
      <c r="AD248">
        <v>1158274</v>
      </c>
      <c r="AE248" t="s">
        <v>419</v>
      </c>
      <c r="AF248" t="s">
        <v>500</v>
      </c>
      <c r="AG248" t="s">
        <v>404</v>
      </c>
      <c r="AH248" t="s">
        <v>405</v>
      </c>
      <c r="AI248" t="s">
        <v>501</v>
      </c>
      <c r="AJ248" t="s">
        <v>1065</v>
      </c>
      <c r="AK248" t="s">
        <v>502</v>
      </c>
    </row>
    <row r="249" spans="1:43" ht="20.100000000000001" customHeight="1" x14ac:dyDescent="0.3">
      <c r="A249" s="31"/>
      <c r="B249" s="31">
        <v>13</v>
      </c>
      <c r="C249" s="31" t="s">
        <v>1489</v>
      </c>
      <c r="D249" s="31" t="s">
        <v>1488</v>
      </c>
      <c r="E249" s="31" t="s">
        <v>1072</v>
      </c>
      <c r="F249" s="31" t="s">
        <v>2129</v>
      </c>
      <c r="G249" t="s">
        <v>1490</v>
      </c>
      <c r="H249" t="s">
        <v>232</v>
      </c>
      <c r="I249" t="s">
        <v>1</v>
      </c>
      <c r="J249" t="s">
        <v>203</v>
      </c>
      <c r="K249" t="s">
        <v>230</v>
      </c>
      <c r="L249">
        <v>0</v>
      </c>
      <c r="M249" t="s">
        <v>160</v>
      </c>
      <c r="O249" t="s">
        <v>160</v>
      </c>
      <c r="P249" s="1">
        <v>46195</v>
      </c>
      <c r="Q249" s="1">
        <v>43402</v>
      </c>
      <c r="R249" s="1">
        <v>46122</v>
      </c>
      <c r="S249">
        <v>94</v>
      </c>
      <c r="T249">
        <v>928</v>
      </c>
      <c r="U249">
        <v>5</v>
      </c>
      <c r="V249" s="4">
        <v>47008</v>
      </c>
      <c r="W249" t="s">
        <v>2</v>
      </c>
      <c r="X249" t="s">
        <v>3229</v>
      </c>
      <c r="Y249" s="10">
        <v>3.5299999999999998E-2</v>
      </c>
      <c r="Z249">
        <f t="shared" si="31"/>
        <v>3.53</v>
      </c>
      <c r="AA249" s="23">
        <v>3.7600000000000001E-2</v>
      </c>
      <c r="AB249">
        <f t="shared" si="32"/>
        <v>3.7600000000000002</v>
      </c>
      <c r="AC249">
        <v>107</v>
      </c>
      <c r="AD249">
        <v>1158632</v>
      </c>
      <c r="AE249" t="s">
        <v>924</v>
      </c>
      <c r="AF249" t="s">
        <v>3154</v>
      </c>
      <c r="AG249" t="s">
        <v>221</v>
      </c>
      <c r="AH249" t="s">
        <v>157</v>
      </c>
      <c r="AI249" t="s">
        <v>1413</v>
      </c>
      <c r="AJ249" t="s">
        <v>3648</v>
      </c>
      <c r="AK249" t="s">
        <v>1414</v>
      </c>
    </row>
    <row r="250" spans="1:43" ht="20.100000000000001" customHeight="1" x14ac:dyDescent="0.3">
      <c r="A250" s="31"/>
      <c r="B250" s="31">
        <v>13</v>
      </c>
      <c r="C250" s="31" t="s">
        <v>1434</v>
      </c>
      <c r="D250" s="31" t="s">
        <v>1433</v>
      </c>
      <c r="E250" s="31" t="s">
        <v>322</v>
      </c>
      <c r="F250" s="31" t="s">
        <v>2067</v>
      </c>
      <c r="G250" t="s">
        <v>3</v>
      </c>
      <c r="H250" t="s">
        <v>232</v>
      </c>
      <c r="I250" t="s">
        <v>1</v>
      </c>
      <c r="J250" t="s">
        <v>203</v>
      </c>
      <c r="K250" t="s">
        <v>230</v>
      </c>
      <c r="L250">
        <v>0</v>
      </c>
      <c r="M250" t="s">
        <v>160</v>
      </c>
      <c r="O250" t="s">
        <v>160</v>
      </c>
      <c r="P250" s="1">
        <v>46185</v>
      </c>
      <c r="Q250" s="1">
        <v>42826</v>
      </c>
      <c r="R250" s="1">
        <v>46094</v>
      </c>
      <c r="S250">
        <v>98</v>
      </c>
      <c r="T250">
        <v>980</v>
      </c>
      <c r="U250">
        <v>7</v>
      </c>
      <c r="V250" s="4">
        <v>41606</v>
      </c>
      <c r="W250" t="s">
        <v>80</v>
      </c>
      <c r="X250" t="s">
        <v>3198</v>
      </c>
      <c r="Y250" s="10">
        <v>4.1200000000000001E-2</v>
      </c>
      <c r="Z250">
        <f t="shared" si="31"/>
        <v>4.12</v>
      </c>
      <c r="AA250" s="23">
        <v>3.3599999999999998E-2</v>
      </c>
      <c r="AB250">
        <f t="shared" si="32"/>
        <v>3.36</v>
      </c>
      <c r="AC250">
        <v>77</v>
      </c>
      <c r="AD250">
        <v>1157222</v>
      </c>
      <c r="AE250" t="s">
        <v>1404</v>
      </c>
      <c r="AF250" t="s">
        <v>1405</v>
      </c>
      <c r="AG250" t="s">
        <v>1370</v>
      </c>
      <c r="AH250" t="s">
        <v>1371</v>
      </c>
      <c r="AI250" t="s">
        <v>1406</v>
      </c>
      <c r="AJ250" t="s">
        <v>2055</v>
      </c>
      <c r="AK250" t="s">
        <v>160</v>
      </c>
    </row>
    <row r="251" spans="1:43" ht="20.100000000000001" customHeight="1" x14ac:dyDescent="0.3">
      <c r="A251" s="30" t="s">
        <v>4140</v>
      </c>
      <c r="B251" s="30"/>
      <c r="C251" s="30"/>
      <c r="D251" s="31"/>
      <c r="E251" s="31"/>
      <c r="F251" s="31"/>
      <c r="P251" s="1"/>
      <c r="Q251" s="1"/>
      <c r="R251" s="1"/>
      <c r="V251"/>
      <c r="X251" s="11"/>
      <c r="Z251">
        <f t="shared" si="27"/>
        <v>0</v>
      </c>
      <c r="AA251"/>
      <c r="AB251">
        <f t="shared" si="28"/>
        <v>0</v>
      </c>
    </row>
    <row r="252" spans="1:43" ht="20.100000000000001" customHeight="1" x14ac:dyDescent="0.3">
      <c r="A252" s="31"/>
      <c r="B252" s="31">
        <v>14</v>
      </c>
      <c r="C252" s="31" t="s">
        <v>553</v>
      </c>
      <c r="D252" s="31" t="s">
        <v>552</v>
      </c>
      <c r="E252" s="31" t="s">
        <v>331</v>
      </c>
      <c r="F252" s="31" t="s">
        <v>1079</v>
      </c>
      <c r="G252" t="s">
        <v>127</v>
      </c>
      <c r="H252" t="s">
        <v>232</v>
      </c>
      <c r="I252" t="s">
        <v>1</v>
      </c>
      <c r="J252" t="s">
        <v>203</v>
      </c>
      <c r="K252" t="s">
        <v>230</v>
      </c>
      <c r="L252">
        <v>0</v>
      </c>
      <c r="M252" t="s">
        <v>160</v>
      </c>
      <c r="N252" s="11"/>
      <c r="O252" s="1" t="s">
        <v>160</v>
      </c>
      <c r="P252" s="1">
        <v>45929</v>
      </c>
      <c r="Q252" s="1">
        <v>43808</v>
      </c>
      <c r="R252" s="1">
        <v>46224</v>
      </c>
      <c r="S252">
        <v>107</v>
      </c>
      <c r="T252">
        <v>1056</v>
      </c>
      <c r="U252">
        <v>4</v>
      </c>
      <c r="V252" s="4">
        <v>27551</v>
      </c>
      <c r="W252" s="11" t="s">
        <v>9</v>
      </c>
      <c r="X252" s="11" t="s">
        <v>3347</v>
      </c>
      <c r="Y252" s="10">
        <v>4.3900000000000002E-2</v>
      </c>
      <c r="Z252">
        <f t="shared" ref="Z252:Z276" si="33">Y252*100</f>
        <v>4.3900000000000006</v>
      </c>
      <c r="AA252" s="23">
        <v>3.6999999999999998E-2</v>
      </c>
      <c r="AB252">
        <f t="shared" ref="AB252:AB276" si="34">AA252*100</f>
        <v>3.6999999999999997</v>
      </c>
      <c r="AC252">
        <v>75</v>
      </c>
      <c r="AD252">
        <v>1161229</v>
      </c>
      <c r="AE252" t="s">
        <v>419</v>
      </c>
      <c r="AF252" t="s">
        <v>420</v>
      </c>
      <c r="AG252" t="s">
        <v>217</v>
      </c>
      <c r="AH252" t="s">
        <v>388</v>
      </c>
      <c r="AI252" t="s">
        <v>421</v>
      </c>
      <c r="AJ252" t="s">
        <v>1003</v>
      </c>
      <c r="AK252" t="s">
        <v>422</v>
      </c>
    </row>
    <row r="253" spans="1:43" ht="20.100000000000001" customHeight="1" x14ac:dyDescent="0.3">
      <c r="A253" s="31"/>
      <c r="B253" s="31">
        <v>14</v>
      </c>
      <c r="C253" s="31" t="s">
        <v>455</v>
      </c>
      <c r="D253" s="31" t="s">
        <v>1605</v>
      </c>
      <c r="E253" s="31" t="s">
        <v>326</v>
      </c>
      <c r="F253" s="31" t="s">
        <v>2151</v>
      </c>
      <c r="G253" t="s">
        <v>88</v>
      </c>
      <c r="H253" t="s">
        <v>232</v>
      </c>
      <c r="I253" t="s">
        <v>1</v>
      </c>
      <c r="J253" t="s">
        <v>203</v>
      </c>
      <c r="K253" t="s">
        <v>230</v>
      </c>
      <c r="L253">
        <v>0</v>
      </c>
      <c r="M253" t="s">
        <v>160</v>
      </c>
      <c r="N253" s="11"/>
      <c r="O253" s="1" t="s">
        <v>160</v>
      </c>
      <c r="P253" s="1">
        <v>45940</v>
      </c>
      <c r="Q253" s="1">
        <v>44178</v>
      </c>
      <c r="R253" s="1">
        <v>46233</v>
      </c>
      <c r="S253">
        <v>100</v>
      </c>
      <c r="T253">
        <v>1040</v>
      </c>
      <c r="U253">
        <v>4</v>
      </c>
      <c r="V253" s="4">
        <v>27822</v>
      </c>
      <c r="W253" s="11" t="s">
        <v>9</v>
      </c>
      <c r="X253" s="11" t="s">
        <v>3300</v>
      </c>
      <c r="Y253" s="10">
        <v>3.8800000000000001E-2</v>
      </c>
      <c r="Z253">
        <f t="shared" si="33"/>
        <v>3.88</v>
      </c>
      <c r="AA253" s="23">
        <v>3.5000000000000003E-2</v>
      </c>
      <c r="AB253">
        <f t="shared" si="34"/>
        <v>3.5000000000000004</v>
      </c>
      <c r="AC253">
        <v>104</v>
      </c>
      <c r="AD253">
        <v>1162141</v>
      </c>
      <c r="AE253" t="s">
        <v>1473</v>
      </c>
      <c r="AF253" t="s">
        <v>1474</v>
      </c>
      <c r="AG253" t="s">
        <v>310</v>
      </c>
      <c r="AH253" t="s">
        <v>311</v>
      </c>
      <c r="AI253" t="s">
        <v>1475</v>
      </c>
      <c r="AJ253" t="s">
        <v>2111</v>
      </c>
      <c r="AK253" t="s">
        <v>1476</v>
      </c>
    </row>
    <row r="254" spans="1:43" ht="20.100000000000001" customHeight="1" x14ac:dyDescent="0.3">
      <c r="A254" s="31"/>
      <c r="B254" s="31">
        <v>14</v>
      </c>
      <c r="C254" s="31" t="s">
        <v>2626</v>
      </c>
      <c r="D254" s="31" t="s">
        <v>2625</v>
      </c>
      <c r="E254" s="31" t="s">
        <v>3694</v>
      </c>
      <c r="F254" s="31" t="s">
        <v>3695</v>
      </c>
      <c r="G254" t="s">
        <v>170</v>
      </c>
      <c r="H254" t="s">
        <v>232</v>
      </c>
      <c r="I254" t="s">
        <v>1</v>
      </c>
      <c r="J254" t="s">
        <v>203</v>
      </c>
      <c r="K254" t="s">
        <v>230</v>
      </c>
      <c r="L254">
        <v>0</v>
      </c>
      <c r="M254" t="s">
        <v>160</v>
      </c>
      <c r="N254" s="11"/>
      <c r="O254" s="1" t="s">
        <v>160</v>
      </c>
      <c r="P254" s="1">
        <v>45938</v>
      </c>
      <c r="Q254" s="1">
        <v>43835</v>
      </c>
      <c r="R254" s="1">
        <v>46232</v>
      </c>
      <c r="S254">
        <v>111</v>
      </c>
      <c r="T254">
        <v>1084</v>
      </c>
      <c r="U254">
        <v>5</v>
      </c>
      <c r="V254" s="4">
        <v>29488</v>
      </c>
      <c r="W254" s="11" t="s">
        <v>2</v>
      </c>
      <c r="X254" s="11" t="s">
        <v>3361</v>
      </c>
      <c r="Y254" s="10">
        <v>3.6799999999999999E-2</v>
      </c>
      <c r="Z254">
        <f t="shared" si="33"/>
        <v>3.6799999999999997</v>
      </c>
      <c r="AA254" s="23">
        <v>3.4700000000000002E-2</v>
      </c>
      <c r="AB254">
        <f t="shared" si="34"/>
        <v>3.47</v>
      </c>
      <c r="AC254">
        <v>83</v>
      </c>
      <c r="AD254">
        <v>1169843</v>
      </c>
      <c r="AE254" t="s">
        <v>1378</v>
      </c>
      <c r="AF254" t="s">
        <v>208</v>
      </c>
      <c r="AG254" t="s">
        <v>221</v>
      </c>
      <c r="AH254" t="s">
        <v>157</v>
      </c>
      <c r="AI254" t="s">
        <v>1439</v>
      </c>
      <c r="AJ254" t="s">
        <v>2066</v>
      </c>
      <c r="AK254" t="s">
        <v>1440</v>
      </c>
    </row>
    <row r="255" spans="1:43" ht="20.100000000000001" customHeight="1" x14ac:dyDescent="0.3">
      <c r="A255" s="31"/>
      <c r="B255" s="31">
        <v>14</v>
      </c>
      <c r="C255" s="31" t="s">
        <v>1587</v>
      </c>
      <c r="D255" s="31" t="s">
        <v>1586</v>
      </c>
      <c r="E255" s="31" t="s">
        <v>331</v>
      </c>
      <c r="F255" s="31" t="s">
        <v>2147</v>
      </c>
      <c r="G255" t="s">
        <v>170</v>
      </c>
      <c r="H255" t="s">
        <v>232</v>
      </c>
      <c r="I255" t="s">
        <v>1</v>
      </c>
      <c r="J255" t="s">
        <v>203</v>
      </c>
      <c r="K255" t="s">
        <v>230</v>
      </c>
      <c r="L255">
        <v>0</v>
      </c>
      <c r="M255" t="s">
        <v>160</v>
      </c>
      <c r="N255" s="11"/>
      <c r="O255" s="1" t="s">
        <v>160</v>
      </c>
      <c r="P255" s="1">
        <v>45981</v>
      </c>
      <c r="Q255" s="1">
        <v>44125</v>
      </c>
      <c r="R255" s="1">
        <v>46266</v>
      </c>
      <c r="S255">
        <v>107</v>
      </c>
      <c r="T255">
        <v>1079</v>
      </c>
      <c r="U255">
        <v>4</v>
      </c>
      <c r="V255" s="4">
        <v>28845</v>
      </c>
      <c r="W255" s="11" t="s">
        <v>9</v>
      </c>
      <c r="X255" s="11" t="s">
        <v>3360</v>
      </c>
      <c r="Y255" s="10">
        <v>3.8899999999999997E-2</v>
      </c>
      <c r="Z255">
        <f t="shared" si="33"/>
        <v>3.8899999999999997</v>
      </c>
      <c r="AA255" s="23">
        <v>3.3000000000000002E-2</v>
      </c>
      <c r="AB255">
        <f t="shared" si="34"/>
        <v>3.3000000000000003</v>
      </c>
      <c r="AC255">
        <v>97</v>
      </c>
      <c r="AD255">
        <v>1857955</v>
      </c>
      <c r="AE255" t="s">
        <v>711</v>
      </c>
      <c r="AF255" t="s">
        <v>712</v>
      </c>
      <c r="AG255" t="s">
        <v>217</v>
      </c>
      <c r="AH255" t="s">
        <v>388</v>
      </c>
      <c r="AI255" t="s">
        <v>713</v>
      </c>
      <c r="AJ255" t="s">
        <v>2032</v>
      </c>
      <c r="AK255" t="s">
        <v>714</v>
      </c>
      <c r="AQ255" s="6"/>
    </row>
    <row r="256" spans="1:43" ht="20.100000000000001" customHeight="1" x14ac:dyDescent="0.3">
      <c r="A256" s="31"/>
      <c r="B256" s="31">
        <v>14</v>
      </c>
      <c r="C256" s="31" t="s">
        <v>250</v>
      </c>
      <c r="D256" s="31" t="s">
        <v>1575</v>
      </c>
      <c r="E256" s="31" t="s">
        <v>2081</v>
      </c>
      <c r="F256" s="31" t="s">
        <v>2148</v>
      </c>
      <c r="G256" t="s">
        <v>57</v>
      </c>
      <c r="H256" t="s">
        <v>232</v>
      </c>
      <c r="I256" t="s">
        <v>1</v>
      </c>
      <c r="J256" t="s">
        <v>203</v>
      </c>
      <c r="K256" t="s">
        <v>230</v>
      </c>
      <c r="L256">
        <v>0</v>
      </c>
      <c r="M256" t="s">
        <v>160</v>
      </c>
      <c r="O256" t="s">
        <v>160</v>
      </c>
      <c r="P256" s="1">
        <v>45955</v>
      </c>
      <c r="Q256" s="1">
        <v>44047</v>
      </c>
      <c r="R256" s="1">
        <v>46243</v>
      </c>
      <c r="S256">
        <v>117</v>
      </c>
      <c r="T256">
        <v>1166</v>
      </c>
      <c r="U256">
        <v>4</v>
      </c>
      <c r="V256" s="4">
        <v>28505</v>
      </c>
      <c r="W256" t="s">
        <v>9</v>
      </c>
      <c r="X256" t="s">
        <v>3379</v>
      </c>
      <c r="Y256" s="10">
        <v>4.24E-2</v>
      </c>
      <c r="Z256">
        <f t="shared" si="33"/>
        <v>4.24</v>
      </c>
      <c r="AA256" s="23">
        <v>3.6900000000000002E-2</v>
      </c>
      <c r="AB256">
        <f t="shared" si="34"/>
        <v>3.6900000000000004</v>
      </c>
      <c r="AC256">
        <v>95</v>
      </c>
      <c r="AD256">
        <v>1164589</v>
      </c>
      <c r="AE256" t="s">
        <v>1519</v>
      </c>
      <c r="AF256" t="s">
        <v>212</v>
      </c>
      <c r="AG256" t="s">
        <v>1380</v>
      </c>
      <c r="AH256" t="s">
        <v>1381</v>
      </c>
      <c r="AI256" t="s">
        <v>1520</v>
      </c>
      <c r="AJ256" t="s">
        <v>2082</v>
      </c>
      <c r="AK256" t="s">
        <v>1521</v>
      </c>
    </row>
    <row r="257" spans="1:43" ht="20.100000000000001" customHeight="1" x14ac:dyDescent="0.3">
      <c r="A257" s="31"/>
      <c r="B257" s="31">
        <v>14</v>
      </c>
      <c r="C257" s="31" t="s">
        <v>261</v>
      </c>
      <c r="D257" s="31" t="s">
        <v>2634</v>
      </c>
      <c r="E257" s="31" t="s">
        <v>2194</v>
      </c>
      <c r="F257" s="31" t="s">
        <v>3699</v>
      </c>
      <c r="G257" t="s">
        <v>859</v>
      </c>
      <c r="H257" t="s">
        <v>232</v>
      </c>
      <c r="I257" t="s">
        <v>1</v>
      </c>
      <c r="J257" t="s">
        <v>203</v>
      </c>
      <c r="K257" t="s">
        <v>230</v>
      </c>
      <c r="L257">
        <v>0</v>
      </c>
      <c r="M257" t="s">
        <v>160</v>
      </c>
      <c r="N257" s="11"/>
      <c r="O257" s="1" t="s">
        <v>160</v>
      </c>
      <c r="P257" s="1">
        <v>45953</v>
      </c>
      <c r="Q257" s="1">
        <v>43952</v>
      </c>
      <c r="R257" s="1">
        <v>46241</v>
      </c>
      <c r="S257">
        <v>93</v>
      </c>
      <c r="T257">
        <v>1068</v>
      </c>
      <c r="U257">
        <v>4</v>
      </c>
      <c r="V257" s="4">
        <v>30311</v>
      </c>
      <c r="W257" s="11" t="s">
        <v>9</v>
      </c>
      <c r="X257" s="11" t="s">
        <v>3391</v>
      </c>
      <c r="Y257" s="10">
        <v>4.1500000000000002E-2</v>
      </c>
      <c r="Z257">
        <f t="shared" si="33"/>
        <v>4.1500000000000004</v>
      </c>
      <c r="AA257" s="23">
        <v>3.4099999999999998E-2</v>
      </c>
      <c r="AB257">
        <f t="shared" si="34"/>
        <v>3.4099999999999997</v>
      </c>
      <c r="AC257">
        <v>93</v>
      </c>
      <c r="AD257">
        <v>1164343</v>
      </c>
      <c r="AE257" t="s">
        <v>414</v>
      </c>
      <c r="AF257" t="s">
        <v>207</v>
      </c>
      <c r="AG257" t="s">
        <v>221</v>
      </c>
      <c r="AH257" t="s">
        <v>157</v>
      </c>
      <c r="AI257" t="s">
        <v>2592</v>
      </c>
      <c r="AJ257" t="s">
        <v>3646</v>
      </c>
      <c r="AK257" t="s">
        <v>2593</v>
      </c>
    </row>
    <row r="258" spans="1:43" ht="20.100000000000001" customHeight="1" x14ac:dyDescent="0.3">
      <c r="A258" s="31"/>
      <c r="B258" s="31">
        <v>14</v>
      </c>
      <c r="C258" s="31" t="s">
        <v>110</v>
      </c>
      <c r="D258" s="31" t="s">
        <v>2624</v>
      </c>
      <c r="E258" s="31" t="s">
        <v>3673</v>
      </c>
      <c r="F258" s="31" t="s">
        <v>3676</v>
      </c>
      <c r="G258" t="s">
        <v>66</v>
      </c>
      <c r="H258" t="s">
        <v>232</v>
      </c>
      <c r="I258" t="s">
        <v>1</v>
      </c>
      <c r="J258" t="s">
        <v>203</v>
      </c>
      <c r="K258" t="s">
        <v>230</v>
      </c>
      <c r="L258">
        <v>0</v>
      </c>
      <c r="M258" t="s">
        <v>160</v>
      </c>
      <c r="N258" s="11"/>
      <c r="O258" s="1" t="s">
        <v>160</v>
      </c>
      <c r="P258" s="1">
        <v>45993</v>
      </c>
      <c r="Q258" s="1">
        <v>43821</v>
      </c>
      <c r="R258" s="1">
        <v>46278</v>
      </c>
      <c r="S258">
        <v>107</v>
      </c>
      <c r="T258">
        <v>1016</v>
      </c>
      <c r="U258">
        <v>5</v>
      </c>
      <c r="V258" s="4">
        <v>31017</v>
      </c>
      <c r="W258" s="11" t="s">
        <v>2</v>
      </c>
      <c r="X258" s="11" t="s">
        <v>3297</v>
      </c>
      <c r="Y258" s="10">
        <v>4.7500000000000001E-2</v>
      </c>
      <c r="Z258">
        <f t="shared" si="33"/>
        <v>4.75</v>
      </c>
      <c r="AA258" s="23">
        <v>3.73E-2</v>
      </c>
      <c r="AB258">
        <f t="shared" si="34"/>
        <v>3.73</v>
      </c>
      <c r="AC258">
        <v>87</v>
      </c>
      <c r="AD258">
        <v>1153996</v>
      </c>
      <c r="AE258" t="s">
        <v>223</v>
      </c>
      <c r="AF258" t="s">
        <v>556</v>
      </c>
      <c r="AG258" t="s">
        <v>397</v>
      </c>
      <c r="AH258" t="s">
        <v>398</v>
      </c>
      <c r="AI258" t="s">
        <v>2615</v>
      </c>
      <c r="AJ258" t="s">
        <v>3675</v>
      </c>
      <c r="AK258" t="s">
        <v>2616</v>
      </c>
    </row>
    <row r="259" spans="1:43" ht="20.100000000000001" customHeight="1" x14ac:dyDescent="0.3">
      <c r="A259" s="31"/>
      <c r="B259" s="31">
        <v>14</v>
      </c>
      <c r="C259" s="31" t="s">
        <v>1564</v>
      </c>
      <c r="D259" s="31" t="s">
        <v>1563</v>
      </c>
      <c r="E259" s="31" t="s">
        <v>2118</v>
      </c>
      <c r="F259" s="31" t="s">
        <v>2143</v>
      </c>
      <c r="G259" t="s">
        <v>3</v>
      </c>
      <c r="H259" t="s">
        <v>232</v>
      </c>
      <c r="I259" t="s">
        <v>1</v>
      </c>
      <c r="J259" t="s">
        <v>203</v>
      </c>
      <c r="K259" t="s">
        <v>230</v>
      </c>
      <c r="L259">
        <v>0</v>
      </c>
      <c r="M259" t="s">
        <v>160</v>
      </c>
      <c r="O259" t="s">
        <v>160</v>
      </c>
      <c r="P259" s="1">
        <v>45954</v>
      </c>
      <c r="Q259" s="1">
        <v>43927</v>
      </c>
      <c r="R259" s="1">
        <v>46246</v>
      </c>
      <c r="S259">
        <v>103</v>
      </c>
      <c r="T259">
        <v>996</v>
      </c>
      <c r="U259">
        <v>4</v>
      </c>
      <c r="V259" s="4">
        <v>20224</v>
      </c>
      <c r="W259" t="s">
        <v>9</v>
      </c>
      <c r="X259" t="s">
        <v>3292</v>
      </c>
      <c r="Y259" s="10">
        <v>4.02E-2</v>
      </c>
      <c r="Z259">
        <f t="shared" si="33"/>
        <v>4.0199999999999996</v>
      </c>
      <c r="AA259" s="23">
        <v>3.7999999999999999E-2</v>
      </c>
      <c r="AB259">
        <f t="shared" si="34"/>
        <v>3.8</v>
      </c>
      <c r="AC259">
        <v>83</v>
      </c>
      <c r="AD259">
        <v>1171532</v>
      </c>
      <c r="AE259" t="s">
        <v>1368</v>
      </c>
      <c r="AF259" t="s">
        <v>254</v>
      </c>
      <c r="AG259" t="s">
        <v>1370</v>
      </c>
      <c r="AH259" t="s">
        <v>1371</v>
      </c>
      <c r="AI259" t="s">
        <v>1369</v>
      </c>
      <c r="AJ259" t="s">
        <v>2024</v>
      </c>
      <c r="AK259" t="s">
        <v>1372</v>
      </c>
    </row>
    <row r="260" spans="1:43" ht="20.100000000000001" customHeight="1" x14ac:dyDescent="0.3">
      <c r="A260" s="31"/>
      <c r="B260" s="31">
        <v>14</v>
      </c>
      <c r="C260" s="31" t="s">
        <v>488</v>
      </c>
      <c r="D260" s="31" t="s">
        <v>1535</v>
      </c>
      <c r="E260" s="31" t="s">
        <v>326</v>
      </c>
      <c r="F260" s="31" t="s">
        <v>2114</v>
      </c>
      <c r="G260" t="s">
        <v>57</v>
      </c>
      <c r="H260" t="s">
        <v>232</v>
      </c>
      <c r="I260" t="s">
        <v>1</v>
      </c>
      <c r="J260" t="s">
        <v>203</v>
      </c>
      <c r="K260" t="s">
        <v>230</v>
      </c>
      <c r="L260">
        <v>0</v>
      </c>
      <c r="M260" t="s">
        <v>160</v>
      </c>
      <c r="N260" s="11"/>
      <c r="O260" s="1" t="s">
        <v>160</v>
      </c>
      <c r="P260" s="1">
        <v>45985</v>
      </c>
      <c r="Q260" s="1">
        <v>43777</v>
      </c>
      <c r="R260" s="1">
        <v>46275</v>
      </c>
      <c r="S260">
        <v>109</v>
      </c>
      <c r="T260">
        <v>1031</v>
      </c>
      <c r="U260">
        <v>5</v>
      </c>
      <c r="V260" s="4">
        <v>30984</v>
      </c>
      <c r="W260" s="11" t="s">
        <v>2</v>
      </c>
      <c r="X260" s="11" t="s">
        <v>3305</v>
      </c>
      <c r="Y260" s="10">
        <v>4.0599999999999997E-2</v>
      </c>
      <c r="Z260">
        <f t="shared" si="33"/>
        <v>4.0599999999999996</v>
      </c>
      <c r="AA260" s="23">
        <v>3.5900000000000001E-2</v>
      </c>
      <c r="AB260">
        <f t="shared" si="34"/>
        <v>3.5900000000000003</v>
      </c>
      <c r="AC260">
        <v>80</v>
      </c>
      <c r="AD260">
        <v>1173796</v>
      </c>
      <c r="AE260" t="s">
        <v>414</v>
      </c>
      <c r="AF260" t="s">
        <v>1496</v>
      </c>
      <c r="AG260" t="s">
        <v>397</v>
      </c>
      <c r="AH260" t="s">
        <v>398</v>
      </c>
      <c r="AI260" t="s">
        <v>1497</v>
      </c>
      <c r="AJ260" t="s">
        <v>2099</v>
      </c>
      <c r="AK260" t="s">
        <v>1498</v>
      </c>
    </row>
    <row r="261" spans="1:43" ht="20.100000000000001" customHeight="1" x14ac:dyDescent="0.3">
      <c r="A261" s="31"/>
      <c r="B261" s="31">
        <v>14</v>
      </c>
      <c r="C261" s="31" t="s">
        <v>312</v>
      </c>
      <c r="D261" s="31" t="s">
        <v>586</v>
      </c>
      <c r="E261" s="31" t="s">
        <v>333</v>
      </c>
      <c r="F261" s="31" t="s">
        <v>1086</v>
      </c>
      <c r="G261" t="s">
        <v>278</v>
      </c>
      <c r="H261" t="s">
        <v>232</v>
      </c>
      <c r="I261" t="s">
        <v>1</v>
      </c>
      <c r="J261" t="s">
        <v>203</v>
      </c>
      <c r="K261" t="s">
        <v>230</v>
      </c>
      <c r="L261">
        <v>0</v>
      </c>
      <c r="M261" t="s">
        <v>160</v>
      </c>
      <c r="N261" s="11"/>
      <c r="O261" s="1" t="s">
        <v>160</v>
      </c>
      <c r="P261" s="1">
        <v>45922</v>
      </c>
      <c r="Q261" s="1">
        <v>44042</v>
      </c>
      <c r="R261" s="1">
        <v>46213</v>
      </c>
      <c r="S261">
        <v>93</v>
      </c>
      <c r="T261">
        <v>941</v>
      </c>
      <c r="U261">
        <v>4</v>
      </c>
      <c r="V261" s="4">
        <v>21186</v>
      </c>
      <c r="W261" s="11" t="s">
        <v>9</v>
      </c>
      <c r="X261" s="11" t="s">
        <v>3350</v>
      </c>
      <c r="Y261" s="10">
        <v>4.2299999999999997E-2</v>
      </c>
      <c r="Z261">
        <f t="shared" si="33"/>
        <v>4.2299999999999995</v>
      </c>
      <c r="AA261" s="23">
        <v>3.7699999999999997E-2</v>
      </c>
      <c r="AB261">
        <f t="shared" si="34"/>
        <v>3.7699999999999996</v>
      </c>
      <c r="AC261">
        <v>78</v>
      </c>
      <c r="AD261">
        <v>1153217</v>
      </c>
      <c r="AE261" t="s">
        <v>449</v>
      </c>
      <c r="AF261" t="s">
        <v>450</v>
      </c>
      <c r="AG261" t="s">
        <v>217</v>
      </c>
      <c r="AH261" t="s">
        <v>388</v>
      </c>
      <c r="AI261" t="s">
        <v>451</v>
      </c>
      <c r="AJ261" t="s">
        <v>1010</v>
      </c>
      <c r="AK261" t="s">
        <v>452</v>
      </c>
    </row>
    <row r="262" spans="1:43" ht="20.100000000000001" customHeight="1" x14ac:dyDescent="0.3">
      <c r="A262" s="31"/>
      <c r="B262" s="31">
        <v>14</v>
      </c>
      <c r="C262" s="31" t="s">
        <v>1589</v>
      </c>
      <c r="D262" s="31" t="s">
        <v>1588</v>
      </c>
      <c r="E262" s="31" t="s">
        <v>2125</v>
      </c>
      <c r="F262" s="31" t="s">
        <v>2166</v>
      </c>
      <c r="G262" t="s">
        <v>1590</v>
      </c>
      <c r="H262" t="s">
        <v>232</v>
      </c>
      <c r="I262" t="s">
        <v>1</v>
      </c>
      <c r="J262" t="s">
        <v>203</v>
      </c>
      <c r="K262" t="s">
        <v>230</v>
      </c>
      <c r="L262">
        <v>0</v>
      </c>
      <c r="M262" t="s">
        <v>160</v>
      </c>
      <c r="N262" s="11"/>
      <c r="O262" s="1" t="s">
        <v>160</v>
      </c>
      <c r="P262" s="1">
        <v>45959</v>
      </c>
      <c r="Q262" s="1">
        <v>44116</v>
      </c>
      <c r="R262" s="1">
        <v>46245</v>
      </c>
      <c r="S262">
        <v>96</v>
      </c>
      <c r="T262">
        <v>951</v>
      </c>
      <c r="U262">
        <v>4</v>
      </c>
      <c r="V262" s="4">
        <v>25500</v>
      </c>
      <c r="W262" s="11" t="s">
        <v>9</v>
      </c>
      <c r="X262" s="11" t="s">
        <v>3307</v>
      </c>
      <c r="Y262" s="10">
        <v>3.9E-2</v>
      </c>
      <c r="Z262">
        <f t="shared" si="33"/>
        <v>3.9</v>
      </c>
      <c r="AA262" s="23">
        <v>3.4500000000000003E-2</v>
      </c>
      <c r="AB262">
        <f t="shared" si="34"/>
        <v>3.45</v>
      </c>
      <c r="AC262">
        <v>92</v>
      </c>
      <c r="AD262">
        <v>1162141</v>
      </c>
      <c r="AE262" t="s">
        <v>1473</v>
      </c>
      <c r="AF262" t="s">
        <v>1474</v>
      </c>
      <c r="AG262" t="s">
        <v>310</v>
      </c>
      <c r="AH262" t="s">
        <v>311</v>
      </c>
      <c r="AI262" t="s">
        <v>1475</v>
      </c>
      <c r="AJ262" t="s">
        <v>2111</v>
      </c>
      <c r="AK262" t="s">
        <v>1476</v>
      </c>
      <c r="AL262" s="6"/>
      <c r="AM262" s="6"/>
      <c r="AN262" s="6"/>
      <c r="AO262" s="6"/>
      <c r="AP262" s="6"/>
    </row>
    <row r="263" spans="1:43" ht="20.100000000000001" customHeight="1" x14ac:dyDescent="0.3">
      <c r="A263" s="31"/>
      <c r="B263" s="31">
        <v>14</v>
      </c>
      <c r="C263" s="31" t="s">
        <v>1657</v>
      </c>
      <c r="D263" s="31" t="s">
        <v>1656</v>
      </c>
      <c r="E263" s="31" t="s">
        <v>2168</v>
      </c>
      <c r="F263" s="31" t="s">
        <v>2208</v>
      </c>
      <c r="G263" t="s">
        <v>290</v>
      </c>
      <c r="H263" t="s">
        <v>232</v>
      </c>
      <c r="I263" t="s">
        <v>1</v>
      </c>
      <c r="J263" t="s">
        <v>203</v>
      </c>
      <c r="K263" t="s">
        <v>230</v>
      </c>
      <c r="L263">
        <v>0</v>
      </c>
      <c r="M263" t="s">
        <v>160</v>
      </c>
      <c r="N263" s="11"/>
      <c r="O263" s="1" t="s">
        <v>160</v>
      </c>
      <c r="P263" s="1">
        <v>45977</v>
      </c>
      <c r="Q263" s="1">
        <v>44459</v>
      </c>
      <c r="R263" s="1">
        <v>46266</v>
      </c>
      <c r="S263">
        <v>106</v>
      </c>
      <c r="T263">
        <v>1136</v>
      </c>
      <c r="U263">
        <v>4</v>
      </c>
      <c r="V263" s="4">
        <v>17966</v>
      </c>
      <c r="W263" s="11" t="s">
        <v>35</v>
      </c>
      <c r="X263" s="11" t="s">
        <v>3463</v>
      </c>
      <c r="Y263" s="10">
        <v>4.0399999999999998E-2</v>
      </c>
      <c r="Z263">
        <f t="shared" si="33"/>
        <v>4.04</v>
      </c>
      <c r="AA263" s="23">
        <v>3.2500000000000001E-2</v>
      </c>
      <c r="AB263">
        <f t="shared" si="34"/>
        <v>3.25</v>
      </c>
      <c r="AC263">
        <v>81</v>
      </c>
      <c r="AD263">
        <v>1169843</v>
      </c>
      <c r="AE263" t="s">
        <v>1378</v>
      </c>
      <c r="AF263" t="s">
        <v>208</v>
      </c>
      <c r="AG263" t="s">
        <v>221</v>
      </c>
      <c r="AH263" t="s">
        <v>157</v>
      </c>
      <c r="AI263" t="s">
        <v>1439</v>
      </c>
      <c r="AJ263" t="s">
        <v>2066</v>
      </c>
      <c r="AK263" t="s">
        <v>1440</v>
      </c>
      <c r="AL263" s="6"/>
      <c r="AM263" s="6"/>
      <c r="AN263" s="6"/>
      <c r="AO263" s="6"/>
      <c r="AP263" s="6"/>
      <c r="AQ263" s="6"/>
    </row>
    <row r="264" spans="1:43" ht="20.100000000000001" customHeight="1" x14ac:dyDescent="0.3">
      <c r="A264" s="31"/>
      <c r="B264" s="31">
        <v>14</v>
      </c>
      <c r="C264" s="31" t="s">
        <v>499</v>
      </c>
      <c r="D264" s="31" t="s">
        <v>498</v>
      </c>
      <c r="E264" s="31" t="s">
        <v>1063</v>
      </c>
      <c r="F264" s="31" t="s">
        <v>1064</v>
      </c>
      <c r="G264" t="s">
        <v>127</v>
      </c>
      <c r="H264" t="s">
        <v>232</v>
      </c>
      <c r="I264" t="s">
        <v>1</v>
      </c>
      <c r="J264" t="s">
        <v>203</v>
      </c>
      <c r="K264" t="s">
        <v>230</v>
      </c>
      <c r="L264">
        <v>0</v>
      </c>
      <c r="M264" t="s">
        <v>160</v>
      </c>
      <c r="O264" t="s">
        <v>160</v>
      </c>
      <c r="P264" s="1">
        <v>45911</v>
      </c>
      <c r="Q264" s="1">
        <v>43443</v>
      </c>
      <c r="R264" s="1">
        <v>46204</v>
      </c>
      <c r="S264">
        <v>115</v>
      </c>
      <c r="T264">
        <v>1152</v>
      </c>
      <c r="U264">
        <v>5</v>
      </c>
      <c r="V264" s="4">
        <v>43197</v>
      </c>
      <c r="W264" t="s">
        <v>2</v>
      </c>
      <c r="X264" t="s">
        <v>3286</v>
      </c>
      <c r="Y264" s="10">
        <v>3.9899999999999998E-2</v>
      </c>
      <c r="Z264">
        <f t="shared" si="33"/>
        <v>3.9899999999999998</v>
      </c>
      <c r="AA264" s="23">
        <v>3.4799999999999998E-2</v>
      </c>
      <c r="AB264">
        <f t="shared" si="34"/>
        <v>3.4799999999999995</v>
      </c>
      <c r="AC264">
        <v>100</v>
      </c>
      <c r="AD264">
        <v>1158274</v>
      </c>
      <c r="AE264" t="s">
        <v>419</v>
      </c>
      <c r="AF264" t="s">
        <v>500</v>
      </c>
      <c r="AG264" t="s">
        <v>404</v>
      </c>
      <c r="AH264" t="s">
        <v>405</v>
      </c>
      <c r="AI264" t="s">
        <v>501</v>
      </c>
      <c r="AJ264" t="s">
        <v>1065</v>
      </c>
      <c r="AK264" t="s">
        <v>502</v>
      </c>
    </row>
    <row r="265" spans="1:43" ht="20.100000000000001" customHeight="1" x14ac:dyDescent="0.3">
      <c r="A265" s="31"/>
      <c r="B265" s="31">
        <v>14</v>
      </c>
      <c r="C265" s="31" t="s">
        <v>1627</v>
      </c>
      <c r="D265" s="31" t="s">
        <v>1626</v>
      </c>
      <c r="E265" s="31" t="s">
        <v>343</v>
      </c>
      <c r="F265" s="31" t="s">
        <v>2213</v>
      </c>
      <c r="G265" t="s">
        <v>154</v>
      </c>
      <c r="H265" t="s">
        <v>232</v>
      </c>
      <c r="I265" t="s">
        <v>1</v>
      </c>
      <c r="J265" t="s">
        <v>203</v>
      </c>
      <c r="K265" t="s">
        <v>230</v>
      </c>
      <c r="L265">
        <v>0</v>
      </c>
      <c r="M265" t="s">
        <v>160</v>
      </c>
      <c r="O265" t="s">
        <v>160</v>
      </c>
      <c r="P265" s="1">
        <v>45984</v>
      </c>
      <c r="Q265" s="1">
        <v>44274</v>
      </c>
      <c r="R265" s="1">
        <v>46283</v>
      </c>
      <c r="S265">
        <v>111</v>
      </c>
      <c r="T265">
        <v>1209</v>
      </c>
      <c r="U265">
        <v>4</v>
      </c>
      <c r="V265" s="4">
        <v>20401</v>
      </c>
      <c r="W265" t="s">
        <v>9</v>
      </c>
      <c r="X265" t="s">
        <v>3420</v>
      </c>
      <c r="Y265" s="10">
        <v>3.85E-2</v>
      </c>
      <c r="Z265">
        <f t="shared" si="33"/>
        <v>3.85</v>
      </c>
      <c r="AA265" s="23">
        <v>3.3599999999999998E-2</v>
      </c>
      <c r="AB265">
        <f t="shared" si="34"/>
        <v>3.36</v>
      </c>
      <c r="AC265">
        <v>82</v>
      </c>
      <c r="AD265">
        <v>1158335</v>
      </c>
      <c r="AE265" t="s">
        <v>413</v>
      </c>
      <c r="AF265" t="s">
        <v>222</v>
      </c>
      <c r="AG265" t="s">
        <v>404</v>
      </c>
      <c r="AH265" t="s">
        <v>405</v>
      </c>
      <c r="AI265" t="s">
        <v>503</v>
      </c>
      <c r="AJ265" t="s">
        <v>2041</v>
      </c>
      <c r="AK265" t="s">
        <v>504</v>
      </c>
    </row>
    <row r="266" spans="1:43" ht="20.100000000000001" customHeight="1" x14ac:dyDescent="0.3">
      <c r="A266" s="31"/>
      <c r="B266" s="31">
        <v>14</v>
      </c>
      <c r="C266" s="31" t="s">
        <v>587</v>
      </c>
      <c r="D266" s="31" t="s">
        <v>1646</v>
      </c>
      <c r="E266" s="31" t="s">
        <v>332</v>
      </c>
      <c r="F266" s="31" t="s">
        <v>2153</v>
      </c>
      <c r="G266" t="s">
        <v>1647</v>
      </c>
      <c r="H266" t="s">
        <v>232</v>
      </c>
      <c r="I266" t="s">
        <v>1</v>
      </c>
      <c r="J266" t="s">
        <v>203</v>
      </c>
      <c r="K266" t="s">
        <v>230</v>
      </c>
      <c r="L266">
        <v>0</v>
      </c>
      <c r="M266" t="s">
        <v>160</v>
      </c>
      <c r="O266" t="s">
        <v>160</v>
      </c>
      <c r="P266" s="1">
        <v>45995</v>
      </c>
      <c r="Q266" s="1">
        <v>44412</v>
      </c>
      <c r="R266" s="1">
        <v>46283</v>
      </c>
      <c r="S266">
        <v>102</v>
      </c>
      <c r="T266">
        <v>1030</v>
      </c>
      <c r="U266">
        <v>4</v>
      </c>
      <c r="V266" s="4">
        <v>20163</v>
      </c>
      <c r="W266" t="s">
        <v>9</v>
      </c>
      <c r="X266" t="s">
        <v>3394</v>
      </c>
      <c r="Y266" s="10">
        <v>3.9100000000000003E-2</v>
      </c>
      <c r="Z266">
        <f t="shared" si="33"/>
        <v>3.91</v>
      </c>
      <c r="AA266" s="23">
        <v>3.6799999999999999E-2</v>
      </c>
      <c r="AB266">
        <f t="shared" si="34"/>
        <v>3.6799999999999997</v>
      </c>
      <c r="AC266">
        <v>86</v>
      </c>
      <c r="AD266">
        <v>1165050</v>
      </c>
      <c r="AE266" t="s">
        <v>1378</v>
      </c>
      <c r="AF266" t="s">
        <v>206</v>
      </c>
      <c r="AG266" t="s">
        <v>906</v>
      </c>
      <c r="AH266" t="s">
        <v>907</v>
      </c>
      <c r="AI266" t="s">
        <v>1457</v>
      </c>
      <c r="AJ266" t="s">
        <v>2070</v>
      </c>
      <c r="AK266" t="s">
        <v>1458</v>
      </c>
    </row>
    <row r="267" spans="1:43" ht="20.100000000000001" customHeight="1" x14ac:dyDescent="0.3">
      <c r="A267" s="31"/>
      <c r="B267" s="31">
        <v>14</v>
      </c>
      <c r="C267" s="31" t="s">
        <v>2630</v>
      </c>
      <c r="D267" s="31" t="s">
        <v>2629</v>
      </c>
      <c r="E267" s="31" t="s">
        <v>2155</v>
      </c>
      <c r="F267" s="31" t="s">
        <v>3662</v>
      </c>
      <c r="G267" t="s">
        <v>749</v>
      </c>
      <c r="H267" t="s">
        <v>232</v>
      </c>
      <c r="I267" t="s">
        <v>1</v>
      </c>
      <c r="J267" t="s">
        <v>203</v>
      </c>
      <c r="K267" t="s">
        <v>230</v>
      </c>
      <c r="L267">
        <v>0</v>
      </c>
      <c r="M267" t="s">
        <v>160</v>
      </c>
      <c r="O267" t="s">
        <v>160</v>
      </c>
      <c r="P267" s="1">
        <v>45954</v>
      </c>
      <c r="Q267" s="1">
        <v>43847</v>
      </c>
      <c r="R267" s="1">
        <v>46250</v>
      </c>
      <c r="S267">
        <v>104</v>
      </c>
      <c r="T267">
        <v>1136</v>
      </c>
      <c r="U267">
        <v>4</v>
      </c>
      <c r="V267" s="4">
        <v>28127</v>
      </c>
      <c r="W267" t="s">
        <v>9</v>
      </c>
      <c r="X267" t="s">
        <v>3245</v>
      </c>
      <c r="Y267" s="10">
        <v>4.2700000000000002E-2</v>
      </c>
      <c r="Z267">
        <f t="shared" si="33"/>
        <v>4.2700000000000005</v>
      </c>
      <c r="AA267" s="23">
        <v>3.5200000000000002E-2</v>
      </c>
      <c r="AB267">
        <f t="shared" si="34"/>
        <v>3.52</v>
      </c>
      <c r="AC267">
        <v>97</v>
      </c>
      <c r="AD267">
        <v>1165500</v>
      </c>
      <c r="AE267" t="s">
        <v>1619</v>
      </c>
      <c r="AF267" t="s">
        <v>1620</v>
      </c>
      <c r="AG267" t="s">
        <v>1380</v>
      </c>
      <c r="AH267" t="s">
        <v>1381</v>
      </c>
      <c r="AI267" t="s">
        <v>1621</v>
      </c>
      <c r="AJ267" t="s">
        <v>2157</v>
      </c>
      <c r="AK267" t="s">
        <v>1622</v>
      </c>
    </row>
    <row r="268" spans="1:43" ht="20.100000000000001" customHeight="1" x14ac:dyDescent="0.3">
      <c r="A268" s="31"/>
      <c r="B268" s="31">
        <v>14</v>
      </c>
      <c r="C268" s="31" t="s">
        <v>524</v>
      </c>
      <c r="D268" s="31" t="s">
        <v>523</v>
      </c>
      <c r="E268" s="31" t="s">
        <v>1068</v>
      </c>
      <c r="F268" s="31" t="s">
        <v>1069</v>
      </c>
      <c r="G268" t="s">
        <v>57</v>
      </c>
      <c r="H268" t="s">
        <v>232</v>
      </c>
      <c r="I268" t="s">
        <v>1</v>
      </c>
      <c r="J268" t="s">
        <v>203</v>
      </c>
      <c r="K268" t="s">
        <v>230</v>
      </c>
      <c r="L268">
        <v>0</v>
      </c>
      <c r="M268" t="s">
        <v>160</v>
      </c>
      <c r="O268" t="s">
        <v>160</v>
      </c>
      <c r="P268" s="1">
        <v>45938</v>
      </c>
      <c r="Q268" s="1">
        <v>43668</v>
      </c>
      <c r="R268" s="1">
        <v>46216</v>
      </c>
      <c r="S268">
        <v>115</v>
      </c>
      <c r="T268">
        <v>1092</v>
      </c>
      <c r="U268">
        <v>5</v>
      </c>
      <c r="V268" s="4">
        <v>44362</v>
      </c>
      <c r="W268" t="s">
        <v>2</v>
      </c>
      <c r="X268" t="s">
        <v>3320</v>
      </c>
      <c r="Y268" s="10">
        <v>4.1799999999999997E-2</v>
      </c>
      <c r="Z268">
        <f t="shared" si="33"/>
        <v>4.18</v>
      </c>
      <c r="AA268" s="23">
        <v>4.1500000000000002E-2</v>
      </c>
      <c r="AB268">
        <f t="shared" si="34"/>
        <v>4.1500000000000004</v>
      </c>
      <c r="AC268">
        <v>102</v>
      </c>
      <c r="AD268">
        <v>1157994</v>
      </c>
      <c r="AE268" t="s">
        <v>402</v>
      </c>
      <c r="AF268" t="s">
        <v>213</v>
      </c>
      <c r="AG268" t="s">
        <v>404</v>
      </c>
      <c r="AH268" t="s">
        <v>405</v>
      </c>
      <c r="AI268" t="s">
        <v>403</v>
      </c>
      <c r="AJ268" t="s">
        <v>1030</v>
      </c>
      <c r="AK268" t="s">
        <v>406</v>
      </c>
    </row>
    <row r="269" spans="1:43" ht="20.100000000000001" customHeight="1" x14ac:dyDescent="0.3">
      <c r="A269" s="31"/>
      <c r="B269" s="31">
        <v>14</v>
      </c>
      <c r="C269" s="31" t="s">
        <v>549</v>
      </c>
      <c r="D269" s="31" t="s">
        <v>548</v>
      </c>
      <c r="E269" s="31" t="s">
        <v>1070</v>
      </c>
      <c r="F269" s="31" t="s">
        <v>1071</v>
      </c>
      <c r="G269" t="s">
        <v>57</v>
      </c>
      <c r="H269" t="s">
        <v>232</v>
      </c>
      <c r="I269" t="s">
        <v>1</v>
      </c>
      <c r="J269" t="s">
        <v>203</v>
      </c>
      <c r="K269" t="s">
        <v>230</v>
      </c>
      <c r="L269">
        <v>0</v>
      </c>
      <c r="M269" t="s">
        <v>160</v>
      </c>
      <c r="N269" s="11"/>
      <c r="O269" s="1" t="s">
        <v>160</v>
      </c>
      <c r="P269" s="1">
        <v>45927</v>
      </c>
      <c r="Q269" s="1">
        <v>43811</v>
      </c>
      <c r="R269" s="1">
        <v>46213</v>
      </c>
      <c r="S269">
        <v>105</v>
      </c>
      <c r="T269">
        <v>1048</v>
      </c>
      <c r="U269">
        <v>5</v>
      </c>
      <c r="V269" s="4">
        <v>36010</v>
      </c>
      <c r="W269" s="11" t="s">
        <v>2</v>
      </c>
      <c r="X269" s="11" t="s">
        <v>3362</v>
      </c>
      <c r="Y269" s="10">
        <v>3.7100000000000001E-2</v>
      </c>
      <c r="Z269">
        <f t="shared" si="33"/>
        <v>3.71</v>
      </c>
      <c r="AA269" s="23">
        <v>3.6600000000000001E-2</v>
      </c>
      <c r="AB269">
        <f t="shared" si="34"/>
        <v>3.66</v>
      </c>
      <c r="AC269">
        <v>96</v>
      </c>
      <c r="AD269">
        <v>1174021</v>
      </c>
      <c r="AE269" t="s">
        <v>414</v>
      </c>
      <c r="AF269" t="s">
        <v>212</v>
      </c>
      <c r="AG269" t="s">
        <v>217</v>
      </c>
      <c r="AH269" t="s">
        <v>388</v>
      </c>
      <c r="AI269" t="s">
        <v>435</v>
      </c>
      <c r="AJ269" t="s">
        <v>1013</v>
      </c>
      <c r="AK269" t="s">
        <v>436</v>
      </c>
      <c r="AQ269" s="6"/>
    </row>
    <row r="270" spans="1:43" ht="20.100000000000001" customHeight="1" x14ac:dyDescent="0.3">
      <c r="A270" s="31"/>
      <c r="B270" s="31">
        <v>14</v>
      </c>
      <c r="C270" s="31" t="s">
        <v>584</v>
      </c>
      <c r="D270" s="31" t="s">
        <v>583</v>
      </c>
      <c r="E270" s="31" t="s">
        <v>1070</v>
      </c>
      <c r="F270" s="31" t="s">
        <v>1106</v>
      </c>
      <c r="G270" t="s">
        <v>585</v>
      </c>
      <c r="H270" t="s">
        <v>232</v>
      </c>
      <c r="I270" t="s">
        <v>1</v>
      </c>
      <c r="J270" t="s">
        <v>203</v>
      </c>
      <c r="K270" t="s">
        <v>230</v>
      </c>
      <c r="L270">
        <v>0</v>
      </c>
      <c r="M270" t="s">
        <v>160</v>
      </c>
      <c r="N270" s="11"/>
      <c r="O270" s="1" t="s">
        <v>160</v>
      </c>
      <c r="P270" s="1">
        <v>45938</v>
      </c>
      <c r="Q270" s="1">
        <v>44001</v>
      </c>
      <c r="R270" s="1">
        <v>46220</v>
      </c>
      <c r="S270">
        <v>92</v>
      </c>
      <c r="T270">
        <v>930</v>
      </c>
      <c r="U270">
        <v>4</v>
      </c>
      <c r="V270" s="4">
        <v>25248</v>
      </c>
      <c r="W270" s="11" t="s">
        <v>9</v>
      </c>
      <c r="X270" s="11" t="s">
        <v>3363</v>
      </c>
      <c r="Y270" s="10">
        <v>3.8899999999999997E-2</v>
      </c>
      <c r="Z270">
        <f t="shared" si="33"/>
        <v>3.8899999999999997</v>
      </c>
      <c r="AA270" s="23">
        <v>3.7100000000000001E-2</v>
      </c>
      <c r="AB270">
        <f t="shared" si="34"/>
        <v>3.71</v>
      </c>
      <c r="AC270">
        <v>85</v>
      </c>
      <c r="AD270">
        <v>1174021</v>
      </c>
      <c r="AE270" t="s">
        <v>414</v>
      </c>
      <c r="AF270" t="s">
        <v>212</v>
      </c>
      <c r="AG270" t="s">
        <v>217</v>
      </c>
      <c r="AH270" t="s">
        <v>388</v>
      </c>
      <c r="AI270" t="s">
        <v>435</v>
      </c>
      <c r="AJ270" t="s">
        <v>1013</v>
      </c>
      <c r="AK270" t="s">
        <v>436</v>
      </c>
    </row>
    <row r="271" spans="1:43" ht="20.100000000000001" customHeight="1" x14ac:dyDescent="0.3">
      <c r="A271" s="31"/>
      <c r="B271" s="31">
        <v>14</v>
      </c>
      <c r="C271" s="31" t="s">
        <v>647</v>
      </c>
      <c r="D271" s="31" t="s">
        <v>646</v>
      </c>
      <c r="E271" s="31" t="s">
        <v>334</v>
      </c>
      <c r="F271" s="31" t="s">
        <v>1146</v>
      </c>
      <c r="G271" t="s">
        <v>56</v>
      </c>
      <c r="H271" t="s">
        <v>232</v>
      </c>
      <c r="I271" t="s">
        <v>1</v>
      </c>
      <c r="J271" t="s">
        <v>203</v>
      </c>
      <c r="K271" t="s">
        <v>230</v>
      </c>
      <c r="L271">
        <v>0</v>
      </c>
      <c r="M271" t="s">
        <v>160</v>
      </c>
      <c r="N271" s="11"/>
      <c r="O271" s="1" t="s">
        <v>160</v>
      </c>
      <c r="P271" s="1">
        <v>46003</v>
      </c>
      <c r="Q271" s="1">
        <v>44377</v>
      </c>
      <c r="R271" s="1">
        <v>46284</v>
      </c>
      <c r="S271">
        <v>108</v>
      </c>
      <c r="T271">
        <v>1058</v>
      </c>
      <c r="U271">
        <v>4</v>
      </c>
      <c r="V271" s="4">
        <v>18549</v>
      </c>
      <c r="W271" s="11" t="s">
        <v>9</v>
      </c>
      <c r="X271" s="11" t="s">
        <v>3264</v>
      </c>
      <c r="Y271" s="10">
        <v>3.5499999999999997E-2</v>
      </c>
      <c r="Z271">
        <f t="shared" si="33"/>
        <v>3.55</v>
      </c>
      <c r="AA271" s="23">
        <v>3.3799999999999997E-2</v>
      </c>
      <c r="AB271">
        <f t="shared" si="34"/>
        <v>3.38</v>
      </c>
      <c r="AC271">
        <v>77</v>
      </c>
      <c r="AD271">
        <v>1161229</v>
      </c>
      <c r="AE271" t="s">
        <v>419</v>
      </c>
      <c r="AF271" t="s">
        <v>420</v>
      </c>
      <c r="AG271" t="s">
        <v>217</v>
      </c>
      <c r="AH271" t="s">
        <v>388</v>
      </c>
      <c r="AI271" t="s">
        <v>421</v>
      </c>
      <c r="AJ271" t="s">
        <v>1003</v>
      </c>
      <c r="AK271" t="s">
        <v>422</v>
      </c>
    </row>
    <row r="272" spans="1:43" ht="20.100000000000001" customHeight="1" x14ac:dyDescent="0.3">
      <c r="A272" s="31"/>
      <c r="B272" s="31">
        <v>14</v>
      </c>
      <c r="C272" s="31" t="s">
        <v>564</v>
      </c>
      <c r="D272" s="31" t="s">
        <v>563</v>
      </c>
      <c r="E272" s="31" t="s">
        <v>1072</v>
      </c>
      <c r="F272" s="31" t="s">
        <v>1073</v>
      </c>
      <c r="G272" t="s">
        <v>89</v>
      </c>
      <c r="H272" t="s">
        <v>232</v>
      </c>
      <c r="I272" t="s">
        <v>1</v>
      </c>
      <c r="J272" t="s">
        <v>203</v>
      </c>
      <c r="K272" t="s">
        <v>230</v>
      </c>
      <c r="L272">
        <v>0</v>
      </c>
      <c r="M272" t="s">
        <v>160</v>
      </c>
      <c r="O272" t="s">
        <v>160</v>
      </c>
      <c r="P272" s="1">
        <v>46285</v>
      </c>
      <c r="Q272" s="1">
        <v>43854</v>
      </c>
      <c r="R272" s="1">
        <v>46220</v>
      </c>
      <c r="S272">
        <v>98</v>
      </c>
      <c r="T272">
        <v>1022</v>
      </c>
      <c r="U272">
        <v>5</v>
      </c>
      <c r="V272" s="4">
        <v>27235</v>
      </c>
      <c r="W272" t="s">
        <v>2</v>
      </c>
      <c r="X272" t="s">
        <v>3227</v>
      </c>
      <c r="Y272" s="10">
        <v>4.1799999999999997E-2</v>
      </c>
      <c r="Z272">
        <f t="shared" si="33"/>
        <v>4.18</v>
      </c>
      <c r="AA272" s="23">
        <v>3.9800000000000002E-2</v>
      </c>
      <c r="AB272">
        <f t="shared" si="34"/>
        <v>3.9800000000000004</v>
      </c>
      <c r="AC272">
        <v>76</v>
      </c>
      <c r="AD272">
        <v>1159738</v>
      </c>
      <c r="AE272" t="s">
        <v>409</v>
      </c>
      <c r="AF272" t="s">
        <v>410</v>
      </c>
      <c r="AG272" t="s">
        <v>404</v>
      </c>
      <c r="AH272" t="s">
        <v>405</v>
      </c>
      <c r="AI272" t="s">
        <v>411</v>
      </c>
      <c r="AJ272" t="s">
        <v>1006</v>
      </c>
      <c r="AK272" t="s">
        <v>412</v>
      </c>
    </row>
    <row r="273" spans="1:43" ht="20.100000000000001" customHeight="1" x14ac:dyDescent="0.3">
      <c r="A273" s="31"/>
      <c r="B273" s="31">
        <v>14</v>
      </c>
      <c r="C273" s="31" t="s">
        <v>1551</v>
      </c>
      <c r="D273" s="31" t="s">
        <v>1550</v>
      </c>
      <c r="E273" s="31" t="s">
        <v>1074</v>
      </c>
      <c r="F273" s="31" t="s">
        <v>2128</v>
      </c>
      <c r="G273" t="s">
        <v>144</v>
      </c>
      <c r="H273" t="s">
        <v>232</v>
      </c>
      <c r="I273" t="s">
        <v>1</v>
      </c>
      <c r="J273" t="s">
        <v>203</v>
      </c>
      <c r="K273" t="s">
        <v>230</v>
      </c>
      <c r="L273">
        <v>0</v>
      </c>
      <c r="M273" t="s">
        <v>160</v>
      </c>
      <c r="O273" t="s">
        <v>160</v>
      </c>
      <c r="P273" s="1">
        <v>45991</v>
      </c>
      <c r="Q273" s="1">
        <v>43848</v>
      </c>
      <c r="R273" s="1">
        <v>46271</v>
      </c>
      <c r="S273">
        <v>103</v>
      </c>
      <c r="T273">
        <v>1093</v>
      </c>
      <c r="U273">
        <v>5</v>
      </c>
      <c r="V273" s="4">
        <v>33398</v>
      </c>
      <c r="W273" t="s">
        <v>9</v>
      </c>
      <c r="X273" t="s">
        <v>3343</v>
      </c>
      <c r="Y273" s="10">
        <v>3.9399999999999998E-2</v>
      </c>
      <c r="Z273">
        <f t="shared" si="33"/>
        <v>3.94</v>
      </c>
      <c r="AA273" s="23">
        <v>3.6200000000000003E-2</v>
      </c>
      <c r="AB273">
        <f t="shared" si="34"/>
        <v>3.62</v>
      </c>
      <c r="AC273">
        <v>102</v>
      </c>
      <c r="AD273">
        <v>1152951</v>
      </c>
      <c r="AE273" t="s">
        <v>414</v>
      </c>
      <c r="AF273" t="s">
        <v>254</v>
      </c>
      <c r="AG273" t="s">
        <v>558</v>
      </c>
      <c r="AH273" t="s">
        <v>559</v>
      </c>
      <c r="AI273" t="s">
        <v>561</v>
      </c>
      <c r="AJ273" t="s">
        <v>2127</v>
      </c>
      <c r="AK273" t="s">
        <v>562</v>
      </c>
    </row>
    <row r="274" spans="1:43" ht="20.100000000000001" customHeight="1" x14ac:dyDescent="0.3">
      <c r="A274" s="31"/>
      <c r="B274" s="31">
        <v>14</v>
      </c>
      <c r="C274" s="31" t="s">
        <v>0</v>
      </c>
      <c r="D274" s="31" t="s">
        <v>624</v>
      </c>
      <c r="E274" s="31" t="s">
        <v>1110</v>
      </c>
      <c r="F274" s="31" t="s">
        <v>1111</v>
      </c>
      <c r="G274" t="s">
        <v>47</v>
      </c>
      <c r="H274" t="s">
        <v>232</v>
      </c>
      <c r="I274" t="s">
        <v>1</v>
      </c>
      <c r="J274" t="s">
        <v>203</v>
      </c>
      <c r="K274" t="s">
        <v>230</v>
      </c>
      <c r="L274">
        <v>0</v>
      </c>
      <c r="M274" t="s">
        <v>160</v>
      </c>
      <c r="O274" t="s">
        <v>160</v>
      </c>
      <c r="P274" s="1">
        <v>45949</v>
      </c>
      <c r="Q274" s="1">
        <v>44265</v>
      </c>
      <c r="R274" s="1">
        <v>46245</v>
      </c>
      <c r="S274">
        <v>99</v>
      </c>
      <c r="T274">
        <v>1039</v>
      </c>
      <c r="U274">
        <v>4</v>
      </c>
      <c r="V274" s="4">
        <v>23054</v>
      </c>
      <c r="W274" t="s">
        <v>9</v>
      </c>
      <c r="X274" t="s">
        <v>3158</v>
      </c>
      <c r="Y274" s="10">
        <v>3.85E-2</v>
      </c>
      <c r="Z274">
        <f t="shared" si="33"/>
        <v>3.85</v>
      </c>
      <c r="AA274" s="23">
        <v>3.4500000000000003E-2</v>
      </c>
      <c r="AB274">
        <f t="shared" si="34"/>
        <v>3.45</v>
      </c>
      <c r="AC274">
        <v>90</v>
      </c>
      <c r="AD274">
        <v>1164145</v>
      </c>
      <c r="AE274" t="s">
        <v>456</v>
      </c>
      <c r="AF274" t="s">
        <v>206</v>
      </c>
      <c r="AG274" t="s">
        <v>310</v>
      </c>
      <c r="AH274" t="s">
        <v>311</v>
      </c>
      <c r="AI274" t="s">
        <v>457</v>
      </c>
      <c r="AJ274" t="s">
        <v>1032</v>
      </c>
      <c r="AK274" t="s">
        <v>458</v>
      </c>
    </row>
    <row r="275" spans="1:43" ht="20.100000000000001" customHeight="1" x14ac:dyDescent="0.3">
      <c r="A275" s="31"/>
      <c r="B275" s="31">
        <v>14</v>
      </c>
      <c r="C275" s="31" t="s">
        <v>568</v>
      </c>
      <c r="D275" s="31" t="s">
        <v>567</v>
      </c>
      <c r="E275" s="31" t="s">
        <v>1028</v>
      </c>
      <c r="F275" s="31" t="s">
        <v>1077</v>
      </c>
      <c r="G275" t="s">
        <v>479</v>
      </c>
      <c r="H275" t="s">
        <v>232</v>
      </c>
      <c r="I275" t="s">
        <v>1</v>
      </c>
      <c r="J275" t="s">
        <v>203</v>
      </c>
      <c r="K275" t="s">
        <v>230</v>
      </c>
      <c r="L275">
        <v>0</v>
      </c>
      <c r="M275" t="s">
        <v>160</v>
      </c>
      <c r="O275" t="s">
        <v>160</v>
      </c>
      <c r="P275" s="1">
        <v>45979</v>
      </c>
      <c r="Q275" s="1">
        <v>43881</v>
      </c>
      <c r="R275" s="1">
        <v>46262</v>
      </c>
      <c r="S275">
        <v>110</v>
      </c>
      <c r="T275">
        <v>1037</v>
      </c>
      <c r="U275">
        <v>5</v>
      </c>
      <c r="V275" s="4">
        <v>38941</v>
      </c>
      <c r="W275" t="s">
        <v>2</v>
      </c>
      <c r="X275" t="s">
        <v>3215</v>
      </c>
      <c r="Y275" s="10">
        <v>3.7400000000000003E-2</v>
      </c>
      <c r="Z275">
        <f t="shared" si="33"/>
        <v>3.74</v>
      </c>
      <c r="AA275" s="23">
        <v>3.7699999999999997E-2</v>
      </c>
      <c r="AB275">
        <f t="shared" si="34"/>
        <v>3.7699999999999996</v>
      </c>
      <c r="AC275">
        <v>111</v>
      </c>
      <c r="AD275">
        <v>1157994</v>
      </c>
      <c r="AE275" t="s">
        <v>402</v>
      </c>
      <c r="AF275" t="s">
        <v>213</v>
      </c>
      <c r="AG275" t="s">
        <v>404</v>
      </c>
      <c r="AH275" t="s">
        <v>405</v>
      </c>
      <c r="AI275" t="s">
        <v>403</v>
      </c>
      <c r="AJ275" t="s">
        <v>1030</v>
      </c>
      <c r="AK275" t="s">
        <v>406</v>
      </c>
    </row>
    <row r="276" spans="1:43" ht="20.100000000000001" customHeight="1" x14ac:dyDescent="0.3">
      <c r="A276" s="31"/>
      <c r="B276" s="31">
        <v>14</v>
      </c>
      <c r="C276" s="31" t="s">
        <v>617</v>
      </c>
      <c r="D276" s="31" t="s">
        <v>616</v>
      </c>
      <c r="E276" s="31" t="s">
        <v>336</v>
      </c>
      <c r="F276" s="31" t="s">
        <v>1113</v>
      </c>
      <c r="G276" t="s">
        <v>88</v>
      </c>
      <c r="H276" t="s">
        <v>232</v>
      </c>
      <c r="I276" t="s">
        <v>1</v>
      </c>
      <c r="J276" t="s">
        <v>203</v>
      </c>
      <c r="K276" t="s">
        <v>230</v>
      </c>
      <c r="L276">
        <v>0</v>
      </c>
      <c r="M276" t="s">
        <v>160</v>
      </c>
      <c r="O276" t="s">
        <v>160</v>
      </c>
      <c r="P276" s="1">
        <v>45962</v>
      </c>
      <c r="Q276" s="1">
        <v>44224</v>
      </c>
      <c r="R276" s="1">
        <v>46255</v>
      </c>
      <c r="S276">
        <v>121</v>
      </c>
      <c r="T276">
        <v>1176</v>
      </c>
      <c r="U276">
        <v>4</v>
      </c>
      <c r="V276" s="4">
        <v>26077</v>
      </c>
      <c r="W276" t="s">
        <v>35</v>
      </c>
      <c r="X276" t="s">
        <v>3454</v>
      </c>
      <c r="Y276" s="10">
        <v>3.6600000000000001E-2</v>
      </c>
      <c r="Z276">
        <f t="shared" si="33"/>
        <v>3.66</v>
      </c>
      <c r="AA276" s="23">
        <v>3.4000000000000002E-2</v>
      </c>
      <c r="AB276">
        <f t="shared" si="34"/>
        <v>3.4000000000000004</v>
      </c>
      <c r="AC276">
        <v>112</v>
      </c>
      <c r="AD276">
        <v>1159738</v>
      </c>
      <c r="AE276" t="s">
        <v>409</v>
      </c>
      <c r="AF276" t="s">
        <v>410</v>
      </c>
      <c r="AG276" t="s">
        <v>404</v>
      </c>
      <c r="AH276" t="s">
        <v>405</v>
      </c>
      <c r="AI276" t="s">
        <v>411</v>
      </c>
      <c r="AJ276" t="s">
        <v>1006</v>
      </c>
      <c r="AK276" t="s">
        <v>412</v>
      </c>
    </row>
    <row r="277" spans="1:43" ht="20.100000000000001" customHeight="1" x14ac:dyDescent="0.3">
      <c r="A277" s="30" t="s">
        <v>2447</v>
      </c>
      <c r="B277" s="30"/>
      <c r="C277" s="30"/>
      <c r="D277" s="31"/>
      <c r="E277" s="31"/>
      <c r="F277" s="31"/>
      <c r="P277" s="1"/>
      <c r="Q277" s="1"/>
      <c r="R277" s="1"/>
      <c r="V277"/>
      <c r="X277" s="11"/>
      <c r="Z277">
        <f t="shared" ref="Z277:Z316" si="35">Y277*100</f>
        <v>0</v>
      </c>
      <c r="AA277"/>
      <c r="AB277">
        <f t="shared" ref="AB277:AB316" si="36">AA277*100</f>
        <v>0</v>
      </c>
    </row>
    <row r="278" spans="1:43" s="6" customFormat="1" ht="20.100000000000001" customHeight="1" x14ac:dyDescent="0.3">
      <c r="A278" s="31"/>
      <c r="B278" s="31">
        <v>15</v>
      </c>
      <c r="C278" s="31" t="s">
        <v>595</v>
      </c>
      <c r="D278" s="31" t="s">
        <v>594</v>
      </c>
      <c r="E278" s="31" t="s">
        <v>331</v>
      </c>
      <c r="F278" s="31" t="s">
        <v>1080</v>
      </c>
      <c r="G278" t="s">
        <v>60</v>
      </c>
      <c r="H278" t="s">
        <v>237</v>
      </c>
      <c r="I278" t="s">
        <v>1</v>
      </c>
      <c r="J278" t="s">
        <v>203</v>
      </c>
      <c r="K278" t="s">
        <v>230</v>
      </c>
      <c r="L278">
        <v>0</v>
      </c>
      <c r="M278" t="s">
        <v>160</v>
      </c>
      <c r="N278" s="11"/>
      <c r="O278" s="1" t="s">
        <v>160</v>
      </c>
      <c r="P278" s="1">
        <v>46077</v>
      </c>
      <c r="Q278" s="1">
        <v>44072</v>
      </c>
      <c r="R278" s="1">
        <v>45838</v>
      </c>
      <c r="S278">
        <v>103</v>
      </c>
      <c r="T278">
        <v>999</v>
      </c>
      <c r="U278">
        <v>3</v>
      </c>
      <c r="V278" s="4">
        <v>24623</v>
      </c>
      <c r="W278" s="11" t="s">
        <v>9</v>
      </c>
      <c r="X278" s="11" t="s">
        <v>3353</v>
      </c>
      <c r="Y278" s="10">
        <v>3.5999999999999997E-2</v>
      </c>
      <c r="Z278">
        <f t="shared" ref="Z278:Z298" si="37">Y278*100</f>
        <v>3.5999999999999996</v>
      </c>
      <c r="AA278" s="23">
        <v>3.3099999999999997E-2</v>
      </c>
      <c r="AB278">
        <f t="shared" ref="AB278:AB298" si="38">AA278*100</f>
        <v>3.3099999999999996</v>
      </c>
      <c r="AC278">
        <v>82</v>
      </c>
      <c r="AD278">
        <v>1161229</v>
      </c>
      <c r="AE278" t="s">
        <v>419</v>
      </c>
      <c r="AF278" t="s">
        <v>420</v>
      </c>
      <c r="AG278" t="s">
        <v>217</v>
      </c>
      <c r="AH278" t="s">
        <v>388</v>
      </c>
      <c r="AI278" t="s">
        <v>421</v>
      </c>
      <c r="AJ278" t="s">
        <v>1003</v>
      </c>
      <c r="AK278" t="s">
        <v>422</v>
      </c>
      <c r="AL278"/>
      <c r="AM278"/>
      <c r="AN278"/>
      <c r="AO278"/>
      <c r="AP278"/>
    </row>
    <row r="279" spans="1:43" ht="20.100000000000001" customHeight="1" x14ac:dyDescent="0.3">
      <c r="A279" s="31"/>
      <c r="B279" s="31">
        <v>15</v>
      </c>
      <c r="C279" s="31" t="s">
        <v>531</v>
      </c>
      <c r="D279" s="31" t="s">
        <v>530</v>
      </c>
      <c r="E279" s="31" t="s">
        <v>1051</v>
      </c>
      <c r="F279" s="31" t="s">
        <v>1052</v>
      </c>
      <c r="G279" t="s">
        <v>78</v>
      </c>
      <c r="H279" t="s">
        <v>237</v>
      </c>
      <c r="I279" t="s">
        <v>1</v>
      </c>
      <c r="J279" t="s">
        <v>203</v>
      </c>
      <c r="K279" t="s">
        <v>230</v>
      </c>
      <c r="L279">
        <v>0</v>
      </c>
      <c r="M279" t="s">
        <v>160</v>
      </c>
      <c r="N279" s="11"/>
      <c r="O279" s="1" t="s">
        <v>160</v>
      </c>
      <c r="P279" s="1">
        <v>46024</v>
      </c>
      <c r="Q279" s="1">
        <v>43725</v>
      </c>
      <c r="R279" s="1">
        <v>45882</v>
      </c>
      <c r="S279">
        <v>99</v>
      </c>
      <c r="T279">
        <v>1060</v>
      </c>
      <c r="U279">
        <v>4</v>
      </c>
      <c r="V279" s="4">
        <v>33401</v>
      </c>
      <c r="W279" s="11" t="s">
        <v>2</v>
      </c>
      <c r="X279" s="11" t="s">
        <v>3325</v>
      </c>
      <c r="Y279" s="10">
        <v>3.6600000000000001E-2</v>
      </c>
      <c r="Z279">
        <f t="shared" si="37"/>
        <v>3.66</v>
      </c>
      <c r="AA279" s="23">
        <v>3.61E-2</v>
      </c>
      <c r="AB279">
        <f t="shared" si="38"/>
        <v>3.61</v>
      </c>
      <c r="AC279">
        <v>92</v>
      </c>
      <c r="AD279">
        <v>1174021</v>
      </c>
      <c r="AE279" t="s">
        <v>414</v>
      </c>
      <c r="AF279" t="s">
        <v>212</v>
      </c>
      <c r="AG279" t="s">
        <v>217</v>
      </c>
      <c r="AH279" t="s">
        <v>388</v>
      </c>
      <c r="AI279" t="s">
        <v>435</v>
      </c>
      <c r="AJ279" t="s">
        <v>1013</v>
      </c>
      <c r="AK279" t="s">
        <v>436</v>
      </c>
    </row>
    <row r="280" spans="1:43" ht="20.100000000000001" customHeight="1" x14ac:dyDescent="0.3">
      <c r="A280" s="31"/>
      <c r="B280" s="31">
        <v>15</v>
      </c>
      <c r="C280" s="31" t="s">
        <v>2467</v>
      </c>
      <c r="D280" s="31" t="s">
        <v>2466</v>
      </c>
      <c r="E280" s="31" t="s">
        <v>1081</v>
      </c>
      <c r="F280" s="31" t="s">
        <v>3696</v>
      </c>
      <c r="G280" t="s">
        <v>62</v>
      </c>
      <c r="H280" t="s">
        <v>237</v>
      </c>
      <c r="I280" t="s">
        <v>1</v>
      </c>
      <c r="J280" t="s">
        <v>203</v>
      </c>
      <c r="K280" t="s">
        <v>230</v>
      </c>
      <c r="L280">
        <v>0</v>
      </c>
      <c r="M280" t="s">
        <v>160</v>
      </c>
      <c r="N280" s="11"/>
      <c r="O280" s="1" t="s">
        <v>160</v>
      </c>
      <c r="P280" s="1">
        <v>46034</v>
      </c>
      <c r="Q280" s="1">
        <v>44036</v>
      </c>
      <c r="R280" s="1">
        <v>45981</v>
      </c>
      <c r="S280">
        <v>105</v>
      </c>
      <c r="T280">
        <v>1182</v>
      </c>
      <c r="U280">
        <v>4</v>
      </c>
      <c r="V280" s="4">
        <v>28063</v>
      </c>
      <c r="W280" s="11" t="s">
        <v>2</v>
      </c>
      <c r="X280" s="11" t="s">
        <v>3381</v>
      </c>
      <c r="Y280" s="10">
        <v>4.2999999999999997E-2</v>
      </c>
      <c r="Z280">
        <f t="shared" si="37"/>
        <v>4.3</v>
      </c>
      <c r="AA280" s="23">
        <v>3.9600000000000003E-2</v>
      </c>
      <c r="AB280">
        <f t="shared" si="38"/>
        <v>3.9600000000000004</v>
      </c>
      <c r="AC280">
        <v>86</v>
      </c>
      <c r="AD280">
        <v>1153491</v>
      </c>
      <c r="AE280" t="s">
        <v>419</v>
      </c>
      <c r="AF280" t="s">
        <v>214</v>
      </c>
      <c r="AG280" t="s">
        <v>217</v>
      </c>
      <c r="AH280" t="s">
        <v>388</v>
      </c>
      <c r="AI280" t="s">
        <v>440</v>
      </c>
      <c r="AJ280" t="s">
        <v>1012</v>
      </c>
      <c r="AK280" t="s">
        <v>441</v>
      </c>
      <c r="AL280" s="6"/>
      <c r="AM280" s="6"/>
      <c r="AN280" s="6"/>
      <c r="AO280" s="6"/>
      <c r="AP280" s="6"/>
      <c r="AQ280" s="6"/>
    </row>
    <row r="281" spans="1:43" ht="20.100000000000001" customHeight="1" x14ac:dyDescent="0.3">
      <c r="A281" s="31"/>
      <c r="B281" s="31">
        <v>15</v>
      </c>
      <c r="C281" s="31" t="s">
        <v>2604</v>
      </c>
      <c r="D281" s="31" t="s">
        <v>2603</v>
      </c>
      <c r="E281" s="31" t="s">
        <v>2074</v>
      </c>
      <c r="F281" s="31" t="s">
        <v>3658</v>
      </c>
      <c r="G281" t="s">
        <v>60</v>
      </c>
      <c r="H281" t="s">
        <v>237</v>
      </c>
      <c r="I281" t="s">
        <v>1</v>
      </c>
      <c r="J281" t="s">
        <v>203</v>
      </c>
      <c r="K281" t="s">
        <v>230</v>
      </c>
      <c r="L281">
        <v>1</v>
      </c>
      <c r="M281" t="s">
        <v>228</v>
      </c>
      <c r="O281" t="s">
        <v>228</v>
      </c>
      <c r="P281" s="1">
        <v>45617</v>
      </c>
      <c r="Q281" s="1">
        <v>43067</v>
      </c>
      <c r="R281" s="1">
        <v>45517</v>
      </c>
      <c r="S281">
        <v>84</v>
      </c>
      <c r="T281">
        <v>916</v>
      </c>
      <c r="U281">
        <v>5</v>
      </c>
      <c r="V281" s="4">
        <v>30949</v>
      </c>
      <c r="W281" t="s">
        <v>35</v>
      </c>
      <c r="X281" t="s">
        <v>3240</v>
      </c>
      <c r="Y281" s="10">
        <v>3.8899999999999997E-2</v>
      </c>
      <c r="Z281">
        <f t="shared" si="37"/>
        <v>3.8899999999999997</v>
      </c>
      <c r="AA281" s="23">
        <v>3.8100000000000002E-2</v>
      </c>
      <c r="AB281">
        <f t="shared" si="38"/>
        <v>3.81</v>
      </c>
      <c r="AC281">
        <v>94</v>
      </c>
      <c r="AD281">
        <v>1159936</v>
      </c>
      <c r="AE281" t="s">
        <v>414</v>
      </c>
      <c r="AF281" t="s">
        <v>556</v>
      </c>
      <c r="AG281" t="s">
        <v>558</v>
      </c>
      <c r="AH281" t="s">
        <v>559</v>
      </c>
      <c r="AI281" t="s">
        <v>557</v>
      </c>
      <c r="AJ281" t="s">
        <v>1076</v>
      </c>
      <c r="AK281" t="s">
        <v>560</v>
      </c>
    </row>
    <row r="282" spans="1:43" ht="20.100000000000001" customHeight="1" x14ac:dyDescent="0.3">
      <c r="A282" s="31"/>
      <c r="B282" s="31">
        <v>15</v>
      </c>
      <c r="C282" s="31" t="s">
        <v>582</v>
      </c>
      <c r="D282" s="31" t="s">
        <v>581</v>
      </c>
      <c r="E282" s="31" t="s">
        <v>1053</v>
      </c>
      <c r="F282" s="31" t="s">
        <v>1084</v>
      </c>
      <c r="G282" t="s">
        <v>144</v>
      </c>
      <c r="H282" t="s">
        <v>237</v>
      </c>
      <c r="I282" t="s">
        <v>1</v>
      </c>
      <c r="J282" t="s">
        <v>203</v>
      </c>
      <c r="K282" t="s">
        <v>230</v>
      </c>
      <c r="L282">
        <v>0</v>
      </c>
      <c r="M282" t="s">
        <v>160</v>
      </c>
      <c r="O282" t="s">
        <v>160</v>
      </c>
      <c r="P282" s="1">
        <v>46207</v>
      </c>
      <c r="Q282" s="1">
        <v>43965</v>
      </c>
      <c r="R282" s="1">
        <v>45825</v>
      </c>
      <c r="S282">
        <v>100</v>
      </c>
      <c r="T282">
        <v>1075</v>
      </c>
      <c r="U282">
        <v>3</v>
      </c>
      <c r="V282" s="4">
        <v>33068</v>
      </c>
      <c r="W282" t="s">
        <v>9</v>
      </c>
      <c r="X282" t="s">
        <v>3337</v>
      </c>
      <c r="Y282" s="10">
        <v>3.4200000000000001E-2</v>
      </c>
      <c r="Z282">
        <f t="shared" si="37"/>
        <v>3.42</v>
      </c>
      <c r="AA282" s="23">
        <v>3.95E-2</v>
      </c>
      <c r="AB282">
        <f t="shared" si="38"/>
        <v>3.95</v>
      </c>
      <c r="AC282">
        <v>103</v>
      </c>
      <c r="AD282">
        <v>1157994</v>
      </c>
      <c r="AE282" t="s">
        <v>402</v>
      </c>
      <c r="AF282" t="s">
        <v>213</v>
      </c>
      <c r="AG282" t="s">
        <v>404</v>
      </c>
      <c r="AH282" t="s">
        <v>405</v>
      </c>
      <c r="AI282" t="s">
        <v>403</v>
      </c>
      <c r="AJ282" t="s">
        <v>1030</v>
      </c>
      <c r="AK282" t="s">
        <v>406</v>
      </c>
    </row>
    <row r="283" spans="1:43" ht="20.100000000000001" customHeight="1" x14ac:dyDescent="0.3">
      <c r="A283" s="31"/>
      <c r="B283" s="31">
        <v>15</v>
      </c>
      <c r="C283" s="31" t="s">
        <v>1549</v>
      </c>
      <c r="D283" s="31" t="s">
        <v>1548</v>
      </c>
      <c r="E283" s="31" t="s">
        <v>331</v>
      </c>
      <c r="F283" s="31" t="s">
        <v>2150</v>
      </c>
      <c r="G283" t="s">
        <v>147</v>
      </c>
      <c r="H283" t="s">
        <v>237</v>
      </c>
      <c r="I283" t="s">
        <v>1</v>
      </c>
      <c r="J283" t="s">
        <v>203</v>
      </c>
      <c r="K283" t="s">
        <v>230</v>
      </c>
      <c r="L283">
        <v>0</v>
      </c>
      <c r="M283" t="s">
        <v>160</v>
      </c>
      <c r="N283" s="11"/>
      <c r="O283" s="1" t="s">
        <v>160</v>
      </c>
      <c r="P283" s="1">
        <v>46009</v>
      </c>
      <c r="Q283" s="1">
        <v>43841</v>
      </c>
      <c r="R283" s="1">
        <v>45929</v>
      </c>
      <c r="S283">
        <v>110</v>
      </c>
      <c r="T283">
        <v>1156</v>
      </c>
      <c r="U283">
        <v>4</v>
      </c>
      <c r="V283" s="4">
        <v>30191</v>
      </c>
      <c r="W283" s="11" t="s">
        <v>2</v>
      </c>
      <c r="X283" s="11" t="s">
        <v>3355</v>
      </c>
      <c r="Y283" s="10">
        <v>3.9E-2</v>
      </c>
      <c r="Z283">
        <f t="shared" si="37"/>
        <v>3.9</v>
      </c>
      <c r="AA283" s="23">
        <v>3.3300000000000003E-2</v>
      </c>
      <c r="AB283">
        <f t="shared" si="38"/>
        <v>3.3300000000000005</v>
      </c>
      <c r="AC283">
        <v>93</v>
      </c>
      <c r="AD283">
        <v>1857955</v>
      </c>
      <c r="AE283" t="s">
        <v>711</v>
      </c>
      <c r="AF283" t="s">
        <v>712</v>
      </c>
      <c r="AG283" t="s">
        <v>217</v>
      </c>
      <c r="AH283" t="s">
        <v>388</v>
      </c>
      <c r="AI283" t="s">
        <v>713</v>
      </c>
      <c r="AJ283" t="s">
        <v>2032</v>
      </c>
      <c r="AK283" t="s">
        <v>714</v>
      </c>
    </row>
    <row r="284" spans="1:43" ht="20.100000000000001" customHeight="1" x14ac:dyDescent="0.3">
      <c r="A284" s="31"/>
      <c r="B284" s="31">
        <v>15</v>
      </c>
      <c r="C284" s="31" t="s">
        <v>1559</v>
      </c>
      <c r="D284" s="31" t="s">
        <v>1558</v>
      </c>
      <c r="E284" s="31" t="s">
        <v>331</v>
      </c>
      <c r="F284" s="31" t="s">
        <v>2113</v>
      </c>
      <c r="G284" t="s">
        <v>622</v>
      </c>
      <c r="H284" t="s">
        <v>237</v>
      </c>
      <c r="I284" t="s">
        <v>1</v>
      </c>
      <c r="J284" t="s">
        <v>203</v>
      </c>
      <c r="K284" t="s">
        <v>230</v>
      </c>
      <c r="L284">
        <v>0</v>
      </c>
      <c r="M284" t="s">
        <v>160</v>
      </c>
      <c r="N284" s="11"/>
      <c r="O284" s="1" t="s">
        <v>160</v>
      </c>
      <c r="P284" s="1">
        <v>46037</v>
      </c>
      <c r="Q284" s="1">
        <v>43888</v>
      </c>
      <c r="R284" s="1">
        <v>45876</v>
      </c>
      <c r="S284">
        <v>95</v>
      </c>
      <c r="T284">
        <v>1106</v>
      </c>
      <c r="U284">
        <v>4</v>
      </c>
      <c r="V284" s="4">
        <v>32018</v>
      </c>
      <c r="W284" s="11" t="s">
        <v>2</v>
      </c>
      <c r="X284" s="11" t="s">
        <v>3358</v>
      </c>
      <c r="Y284" s="10">
        <v>3.49E-2</v>
      </c>
      <c r="Z284">
        <f t="shared" si="37"/>
        <v>3.49</v>
      </c>
      <c r="AA284" s="23">
        <v>3.2000000000000001E-2</v>
      </c>
      <c r="AB284">
        <f t="shared" si="38"/>
        <v>3.2</v>
      </c>
      <c r="AC284">
        <v>95</v>
      </c>
      <c r="AD284">
        <v>1857955</v>
      </c>
      <c r="AE284" t="s">
        <v>711</v>
      </c>
      <c r="AF284" t="s">
        <v>712</v>
      </c>
      <c r="AG284" t="s">
        <v>217</v>
      </c>
      <c r="AH284" t="s">
        <v>388</v>
      </c>
      <c r="AI284" t="s">
        <v>713</v>
      </c>
      <c r="AJ284" t="s">
        <v>2032</v>
      </c>
      <c r="AK284" t="s">
        <v>714</v>
      </c>
    </row>
    <row r="285" spans="1:43" ht="20.100000000000001" customHeight="1" x14ac:dyDescent="0.3">
      <c r="A285" s="31"/>
      <c r="B285" s="31">
        <v>15</v>
      </c>
      <c r="C285" s="31" t="s">
        <v>151</v>
      </c>
      <c r="D285" s="31" t="s">
        <v>1486</v>
      </c>
      <c r="E285" s="31" t="s">
        <v>2077</v>
      </c>
      <c r="F285" s="31" t="s">
        <v>2134</v>
      </c>
      <c r="G285" t="s">
        <v>7</v>
      </c>
      <c r="H285" t="s">
        <v>237</v>
      </c>
      <c r="I285" t="s">
        <v>1</v>
      </c>
      <c r="J285" t="s">
        <v>203</v>
      </c>
      <c r="K285" t="s">
        <v>230</v>
      </c>
      <c r="L285">
        <v>0</v>
      </c>
      <c r="M285" t="s">
        <v>160</v>
      </c>
      <c r="N285" s="11"/>
      <c r="O285" s="1" t="s">
        <v>160</v>
      </c>
      <c r="P285" s="1">
        <v>46111</v>
      </c>
      <c r="Q285" s="1">
        <v>43367</v>
      </c>
      <c r="R285" s="1">
        <v>45481</v>
      </c>
      <c r="S285">
        <v>113</v>
      </c>
      <c r="T285">
        <v>1026</v>
      </c>
      <c r="U285">
        <v>4</v>
      </c>
      <c r="V285" s="4">
        <v>45135</v>
      </c>
      <c r="W285" s="11" t="s">
        <v>2</v>
      </c>
      <c r="X285" s="11" t="s">
        <v>3243</v>
      </c>
      <c r="Y285" s="10">
        <v>3.7600000000000001E-2</v>
      </c>
      <c r="Z285">
        <f t="shared" si="37"/>
        <v>3.7600000000000002</v>
      </c>
      <c r="AA285" s="23">
        <v>3.44E-2</v>
      </c>
      <c r="AB285">
        <f t="shared" si="38"/>
        <v>3.44</v>
      </c>
      <c r="AC285">
        <v>109</v>
      </c>
      <c r="AD285">
        <v>1857955</v>
      </c>
      <c r="AE285" t="s">
        <v>711</v>
      </c>
      <c r="AF285" t="s">
        <v>712</v>
      </c>
      <c r="AG285" t="s">
        <v>217</v>
      </c>
      <c r="AH285" t="s">
        <v>388</v>
      </c>
      <c r="AI285" t="s">
        <v>713</v>
      </c>
      <c r="AJ285" t="s">
        <v>2032</v>
      </c>
      <c r="AK285" t="s">
        <v>714</v>
      </c>
    </row>
    <row r="286" spans="1:43" ht="20.100000000000001" customHeight="1" x14ac:dyDescent="0.3">
      <c r="A286" s="31"/>
      <c r="B286" s="31">
        <v>15</v>
      </c>
      <c r="C286" s="31" t="s">
        <v>153</v>
      </c>
      <c r="D286" s="31" t="s">
        <v>1516</v>
      </c>
      <c r="E286" s="31" t="s">
        <v>326</v>
      </c>
      <c r="F286" s="31" t="s">
        <v>2103</v>
      </c>
      <c r="G286" t="s">
        <v>69</v>
      </c>
      <c r="H286" t="s">
        <v>237</v>
      </c>
      <c r="I286" t="s">
        <v>1</v>
      </c>
      <c r="J286" t="s">
        <v>203</v>
      </c>
      <c r="K286" t="s">
        <v>230</v>
      </c>
      <c r="L286">
        <v>0</v>
      </c>
      <c r="M286" t="s">
        <v>160</v>
      </c>
      <c r="N286" s="11"/>
      <c r="O286" s="1" t="s">
        <v>160</v>
      </c>
      <c r="P286" s="1">
        <v>46054</v>
      </c>
      <c r="Q286" s="1">
        <v>43643</v>
      </c>
      <c r="R286" s="1">
        <v>45913</v>
      </c>
      <c r="S286">
        <v>87</v>
      </c>
      <c r="T286">
        <v>905</v>
      </c>
      <c r="U286">
        <v>5</v>
      </c>
      <c r="V286" s="4">
        <v>32959</v>
      </c>
      <c r="W286" s="11" t="s">
        <v>80</v>
      </c>
      <c r="X286" s="11" t="s">
        <v>3302</v>
      </c>
      <c r="Y286" s="10">
        <v>4.0300000000000002E-2</v>
      </c>
      <c r="Z286">
        <f t="shared" si="37"/>
        <v>4.03</v>
      </c>
      <c r="AA286" s="23">
        <v>3.5400000000000001E-2</v>
      </c>
      <c r="AB286">
        <f t="shared" si="38"/>
        <v>3.54</v>
      </c>
      <c r="AC286">
        <v>74</v>
      </c>
      <c r="AD286">
        <v>1173796</v>
      </c>
      <c r="AE286" t="s">
        <v>414</v>
      </c>
      <c r="AF286" t="s">
        <v>1496</v>
      </c>
      <c r="AG286" t="s">
        <v>397</v>
      </c>
      <c r="AH286" t="s">
        <v>398</v>
      </c>
      <c r="AI286" t="s">
        <v>1497</v>
      </c>
      <c r="AJ286" t="s">
        <v>2099</v>
      </c>
      <c r="AK286" t="s">
        <v>1498</v>
      </c>
      <c r="AL286" s="6"/>
      <c r="AM286" s="6"/>
      <c r="AN286" s="6"/>
      <c r="AO286" s="6"/>
      <c r="AP286" s="6"/>
      <c r="AQ286" s="6"/>
    </row>
    <row r="287" spans="1:43" ht="20.100000000000001" customHeight="1" x14ac:dyDescent="0.3">
      <c r="A287" s="31"/>
      <c r="B287" s="31">
        <v>15</v>
      </c>
      <c r="C287" s="31" t="s">
        <v>85</v>
      </c>
      <c r="D287" s="31" t="s">
        <v>2463</v>
      </c>
      <c r="E287" s="31" t="s">
        <v>326</v>
      </c>
      <c r="F287" s="31" t="s">
        <v>3678</v>
      </c>
      <c r="G287" t="s">
        <v>51</v>
      </c>
      <c r="H287" t="s">
        <v>237</v>
      </c>
      <c r="I287" t="s">
        <v>1</v>
      </c>
      <c r="J287" t="s">
        <v>203</v>
      </c>
      <c r="K287" t="s">
        <v>230</v>
      </c>
      <c r="L287">
        <v>0</v>
      </c>
      <c r="M287" t="s">
        <v>160</v>
      </c>
      <c r="N287" s="11"/>
      <c r="O287" s="1" t="s">
        <v>160</v>
      </c>
      <c r="P287" s="1">
        <v>46014</v>
      </c>
      <c r="Q287" s="1">
        <v>43695</v>
      </c>
      <c r="R287" s="1">
        <v>45762</v>
      </c>
      <c r="S287">
        <v>111</v>
      </c>
      <c r="T287">
        <v>1098</v>
      </c>
      <c r="U287">
        <v>4</v>
      </c>
      <c r="V287" s="4">
        <v>35894</v>
      </c>
      <c r="W287" s="11" t="s">
        <v>2</v>
      </c>
      <c r="X287" s="11" t="s">
        <v>3303</v>
      </c>
      <c r="Y287" s="10">
        <v>4.3200000000000002E-2</v>
      </c>
      <c r="Z287">
        <f t="shared" si="37"/>
        <v>4.32</v>
      </c>
      <c r="AA287" s="23">
        <v>3.4500000000000003E-2</v>
      </c>
      <c r="AB287">
        <f t="shared" si="38"/>
        <v>3.45</v>
      </c>
      <c r="AC287">
        <v>89</v>
      </c>
      <c r="AD287">
        <v>1173796</v>
      </c>
      <c r="AE287" t="s">
        <v>414</v>
      </c>
      <c r="AF287" t="s">
        <v>1496</v>
      </c>
      <c r="AG287" t="s">
        <v>397</v>
      </c>
      <c r="AH287" t="s">
        <v>398</v>
      </c>
      <c r="AI287" t="s">
        <v>1497</v>
      </c>
      <c r="AJ287" t="s">
        <v>2099</v>
      </c>
      <c r="AK287" t="s">
        <v>1498</v>
      </c>
    </row>
    <row r="288" spans="1:43" ht="20.100000000000001" customHeight="1" x14ac:dyDescent="0.3">
      <c r="A288" s="31"/>
      <c r="B288" s="31">
        <v>15</v>
      </c>
      <c r="C288" s="31" t="s">
        <v>1539</v>
      </c>
      <c r="D288" s="31" t="s">
        <v>1538</v>
      </c>
      <c r="E288" s="31" t="s">
        <v>2175</v>
      </c>
      <c r="F288" s="31" t="s">
        <v>2176</v>
      </c>
      <c r="G288" t="s">
        <v>1540</v>
      </c>
      <c r="H288" t="s">
        <v>237</v>
      </c>
      <c r="I288" t="s">
        <v>1</v>
      </c>
      <c r="J288" t="s">
        <v>203</v>
      </c>
      <c r="K288" t="s">
        <v>230</v>
      </c>
      <c r="L288">
        <v>0</v>
      </c>
      <c r="M288" t="s">
        <v>160</v>
      </c>
      <c r="N288" s="11"/>
      <c r="O288" s="1" t="s">
        <v>160</v>
      </c>
      <c r="P288" s="1">
        <v>46085</v>
      </c>
      <c r="Q288" s="1">
        <v>43793</v>
      </c>
      <c r="R288" s="1">
        <v>45679</v>
      </c>
      <c r="S288">
        <v>120</v>
      </c>
      <c r="T288">
        <v>1119</v>
      </c>
      <c r="U288">
        <v>3</v>
      </c>
      <c r="V288" s="4">
        <v>35783</v>
      </c>
      <c r="W288" s="11" t="s">
        <v>9</v>
      </c>
      <c r="X288" s="11" t="s">
        <v>3384</v>
      </c>
      <c r="Y288" s="10">
        <v>3.6499999999999998E-2</v>
      </c>
      <c r="Z288">
        <f t="shared" si="37"/>
        <v>3.65</v>
      </c>
      <c r="AA288" s="23">
        <v>3.2199999999999999E-2</v>
      </c>
      <c r="AB288">
        <f t="shared" si="38"/>
        <v>3.2199999999999998</v>
      </c>
      <c r="AC288">
        <v>113</v>
      </c>
      <c r="AD288">
        <v>1161397</v>
      </c>
      <c r="AE288" t="s">
        <v>409</v>
      </c>
      <c r="AF288" t="s">
        <v>1541</v>
      </c>
      <c r="AG288" t="s">
        <v>217</v>
      </c>
      <c r="AH288" t="s">
        <v>159</v>
      </c>
      <c r="AI288" t="s">
        <v>1542</v>
      </c>
      <c r="AJ288" t="s">
        <v>3698</v>
      </c>
      <c r="AK288" t="s">
        <v>2500</v>
      </c>
    </row>
    <row r="289" spans="1:43" ht="20.100000000000001" customHeight="1" x14ac:dyDescent="0.3">
      <c r="A289" s="31"/>
      <c r="B289" s="31">
        <v>15</v>
      </c>
      <c r="C289" s="31" t="s">
        <v>492</v>
      </c>
      <c r="D289" s="31" t="s">
        <v>491</v>
      </c>
      <c r="E289" s="31" t="s">
        <v>327</v>
      </c>
      <c r="F289" s="31" t="s">
        <v>1040</v>
      </c>
      <c r="G289" t="s">
        <v>287</v>
      </c>
      <c r="H289" t="s">
        <v>237</v>
      </c>
      <c r="I289" t="s">
        <v>1</v>
      </c>
      <c r="J289" t="s">
        <v>203</v>
      </c>
      <c r="K289" t="s">
        <v>230</v>
      </c>
      <c r="L289">
        <v>0</v>
      </c>
      <c r="M289" t="s">
        <v>160</v>
      </c>
      <c r="N289" s="11"/>
      <c r="O289" s="1" t="s">
        <v>160</v>
      </c>
      <c r="P289" s="1">
        <v>46018</v>
      </c>
      <c r="Q289" s="1">
        <v>43399</v>
      </c>
      <c r="R289" s="1">
        <v>45901</v>
      </c>
      <c r="S289">
        <v>81</v>
      </c>
      <c r="T289">
        <v>826</v>
      </c>
      <c r="U289">
        <v>5</v>
      </c>
      <c r="V289" s="4">
        <v>28655</v>
      </c>
      <c r="W289" s="11" t="s">
        <v>80</v>
      </c>
      <c r="X289" s="11" t="s">
        <v>3282</v>
      </c>
      <c r="Y289" s="10">
        <v>4.0899999999999999E-2</v>
      </c>
      <c r="Z289">
        <f t="shared" si="37"/>
        <v>4.09</v>
      </c>
      <c r="AA289" s="23">
        <v>3.4599999999999999E-2</v>
      </c>
      <c r="AB289">
        <f t="shared" si="38"/>
        <v>3.46</v>
      </c>
      <c r="AC289">
        <v>67</v>
      </c>
      <c r="AD289">
        <v>1160000</v>
      </c>
      <c r="AE289" t="s">
        <v>493</v>
      </c>
      <c r="AF289" t="s">
        <v>205</v>
      </c>
      <c r="AG289" t="s">
        <v>217</v>
      </c>
      <c r="AH289" t="s">
        <v>388</v>
      </c>
      <c r="AI289" t="s">
        <v>494</v>
      </c>
      <c r="AJ289" t="s">
        <v>1041</v>
      </c>
      <c r="AK289" t="s">
        <v>495</v>
      </c>
    </row>
    <row r="290" spans="1:43" ht="20.100000000000001" customHeight="1" x14ac:dyDescent="0.3">
      <c r="A290" s="31"/>
      <c r="B290" s="31">
        <v>15</v>
      </c>
      <c r="C290" s="31" t="s">
        <v>488</v>
      </c>
      <c r="D290" s="31" t="s">
        <v>487</v>
      </c>
      <c r="E290" s="31" t="s">
        <v>1055</v>
      </c>
      <c r="F290" s="31" t="s">
        <v>1058</v>
      </c>
      <c r="G290" t="s">
        <v>474</v>
      </c>
      <c r="H290" t="s">
        <v>237</v>
      </c>
      <c r="I290" t="s">
        <v>1</v>
      </c>
      <c r="J290" t="s">
        <v>203</v>
      </c>
      <c r="K290" t="s">
        <v>230</v>
      </c>
      <c r="L290">
        <v>0</v>
      </c>
      <c r="M290" t="s">
        <v>160</v>
      </c>
      <c r="N290" s="11"/>
      <c r="O290" s="1" t="s">
        <v>160</v>
      </c>
      <c r="P290" s="1">
        <v>46021</v>
      </c>
      <c r="Q290" s="1">
        <v>43391</v>
      </c>
      <c r="R290" s="1">
        <v>45973</v>
      </c>
      <c r="S290">
        <v>98</v>
      </c>
      <c r="T290">
        <v>1008</v>
      </c>
      <c r="U290">
        <v>5</v>
      </c>
      <c r="V290" s="4">
        <v>34717</v>
      </c>
      <c r="W290" s="11" t="s">
        <v>2</v>
      </c>
      <c r="X290" s="11" t="s">
        <v>3263</v>
      </c>
      <c r="Y290" s="10">
        <v>3.1300000000000001E-2</v>
      </c>
      <c r="Z290">
        <f t="shared" si="37"/>
        <v>3.1300000000000003</v>
      </c>
      <c r="AA290" s="23">
        <v>3.1600000000000003E-2</v>
      </c>
      <c r="AB290">
        <f t="shared" si="38"/>
        <v>3.16</v>
      </c>
      <c r="AC290">
        <v>83</v>
      </c>
      <c r="AD290">
        <v>1154658</v>
      </c>
      <c r="AE290" t="s">
        <v>386</v>
      </c>
      <c r="AF290" t="s">
        <v>213</v>
      </c>
      <c r="AG290" t="s">
        <v>217</v>
      </c>
      <c r="AH290" t="s">
        <v>388</v>
      </c>
      <c r="AI290" t="s">
        <v>387</v>
      </c>
      <c r="AJ290" t="s">
        <v>991</v>
      </c>
      <c r="AK290" t="s">
        <v>389</v>
      </c>
      <c r="AL290" s="6"/>
      <c r="AM290" s="6"/>
      <c r="AN290" s="6"/>
      <c r="AO290" s="6"/>
      <c r="AP290" s="6"/>
      <c r="AQ290" s="6"/>
    </row>
    <row r="291" spans="1:43" ht="20.100000000000001" customHeight="1" x14ac:dyDescent="0.3">
      <c r="A291" s="31"/>
      <c r="B291" s="31">
        <v>15</v>
      </c>
      <c r="C291" s="31" t="s">
        <v>543</v>
      </c>
      <c r="D291" s="31" t="s">
        <v>542</v>
      </c>
      <c r="E291" s="31" t="s">
        <v>1055</v>
      </c>
      <c r="F291" s="31" t="s">
        <v>1098</v>
      </c>
      <c r="G291" t="s">
        <v>506</v>
      </c>
      <c r="H291" t="s">
        <v>237</v>
      </c>
      <c r="I291" t="s">
        <v>1</v>
      </c>
      <c r="J291" t="s">
        <v>203</v>
      </c>
      <c r="K291" t="s">
        <v>230</v>
      </c>
      <c r="L291">
        <v>0</v>
      </c>
      <c r="M291" t="s">
        <v>160</v>
      </c>
      <c r="N291" s="11"/>
      <c r="O291" s="1" t="s">
        <v>160</v>
      </c>
      <c r="P291" s="1">
        <v>46042</v>
      </c>
      <c r="Q291" s="1">
        <v>43761</v>
      </c>
      <c r="R291" s="1">
        <v>45951</v>
      </c>
      <c r="S291">
        <v>96</v>
      </c>
      <c r="T291">
        <v>988</v>
      </c>
      <c r="U291">
        <v>4</v>
      </c>
      <c r="V291" s="4">
        <v>24519</v>
      </c>
      <c r="W291" s="11" t="s">
        <v>2</v>
      </c>
      <c r="X291" s="11" t="s">
        <v>3269</v>
      </c>
      <c r="Y291" s="10">
        <v>3.8399999999999997E-2</v>
      </c>
      <c r="Z291">
        <f t="shared" si="37"/>
        <v>3.84</v>
      </c>
      <c r="AA291" s="23">
        <v>3.3799999999999997E-2</v>
      </c>
      <c r="AB291">
        <f t="shared" si="38"/>
        <v>3.38</v>
      </c>
      <c r="AC291">
        <v>75</v>
      </c>
      <c r="AD291">
        <v>1154658</v>
      </c>
      <c r="AE291" t="s">
        <v>386</v>
      </c>
      <c r="AF291" t="s">
        <v>213</v>
      </c>
      <c r="AG291" t="s">
        <v>217</v>
      </c>
      <c r="AH291" t="s">
        <v>388</v>
      </c>
      <c r="AI291" t="s">
        <v>387</v>
      </c>
      <c r="AJ291" t="s">
        <v>991</v>
      </c>
      <c r="AK291" t="s">
        <v>389</v>
      </c>
    </row>
    <row r="292" spans="1:43" ht="20.100000000000001" customHeight="1" x14ac:dyDescent="0.3">
      <c r="A292" s="31"/>
      <c r="B292" s="31">
        <v>15</v>
      </c>
      <c r="C292" s="31" t="s">
        <v>575</v>
      </c>
      <c r="D292" s="31" t="s">
        <v>574</v>
      </c>
      <c r="E292" s="31" t="s">
        <v>135</v>
      </c>
      <c r="F292" s="31" t="s">
        <v>1100</v>
      </c>
      <c r="G292" t="s">
        <v>68</v>
      </c>
      <c r="H292" t="s">
        <v>237</v>
      </c>
      <c r="I292" t="s">
        <v>1</v>
      </c>
      <c r="J292" t="s">
        <v>203</v>
      </c>
      <c r="K292" t="s">
        <v>230</v>
      </c>
      <c r="L292">
        <v>0</v>
      </c>
      <c r="M292" t="s">
        <v>160</v>
      </c>
      <c r="O292" t="s">
        <v>160</v>
      </c>
      <c r="P292" s="1">
        <v>46039</v>
      </c>
      <c r="Q292" s="1">
        <v>43946</v>
      </c>
      <c r="R292" s="1">
        <v>45968</v>
      </c>
      <c r="S292">
        <v>103</v>
      </c>
      <c r="T292">
        <v>1041</v>
      </c>
      <c r="U292">
        <v>4</v>
      </c>
      <c r="V292" s="4">
        <v>26586</v>
      </c>
      <c r="W292" t="s">
        <v>35</v>
      </c>
      <c r="X292" t="s">
        <v>3390</v>
      </c>
      <c r="Y292" s="10">
        <v>3.5400000000000001E-2</v>
      </c>
      <c r="Z292">
        <f t="shared" si="37"/>
        <v>3.54</v>
      </c>
      <c r="AA292" s="23">
        <v>3.2099999999999997E-2</v>
      </c>
      <c r="AB292">
        <f t="shared" si="38"/>
        <v>3.2099999999999995</v>
      </c>
      <c r="AC292">
        <v>78</v>
      </c>
      <c r="AD292">
        <v>2041698</v>
      </c>
      <c r="AE292" t="s">
        <v>414</v>
      </c>
      <c r="AF292" t="s">
        <v>207</v>
      </c>
      <c r="AG292" t="s">
        <v>416</v>
      </c>
      <c r="AH292" t="s">
        <v>417</v>
      </c>
      <c r="AI292" t="s">
        <v>415</v>
      </c>
      <c r="AJ292" t="s">
        <v>1007</v>
      </c>
      <c r="AK292" t="s">
        <v>418</v>
      </c>
    </row>
    <row r="293" spans="1:43" ht="20.100000000000001" customHeight="1" x14ac:dyDescent="0.3">
      <c r="A293" s="31"/>
      <c r="B293" s="31">
        <v>15</v>
      </c>
      <c r="C293" s="31" t="s">
        <v>102</v>
      </c>
      <c r="D293" s="31" t="s">
        <v>2635</v>
      </c>
      <c r="E293" s="31" t="s">
        <v>179</v>
      </c>
      <c r="F293" s="31" t="s">
        <v>3688</v>
      </c>
      <c r="G293" t="s">
        <v>87</v>
      </c>
      <c r="H293" t="s">
        <v>237</v>
      </c>
      <c r="I293" t="s">
        <v>1</v>
      </c>
      <c r="J293" t="s">
        <v>203</v>
      </c>
      <c r="K293" t="s">
        <v>230</v>
      </c>
      <c r="L293">
        <v>0</v>
      </c>
      <c r="M293" t="s">
        <v>160</v>
      </c>
      <c r="O293" t="s">
        <v>160</v>
      </c>
      <c r="P293" s="1">
        <v>46241</v>
      </c>
      <c r="Q293" s="1">
        <v>43994</v>
      </c>
      <c r="R293" s="1">
        <v>46017</v>
      </c>
      <c r="S293">
        <v>71</v>
      </c>
      <c r="T293">
        <v>808</v>
      </c>
      <c r="U293">
        <v>4</v>
      </c>
      <c r="V293" s="4">
        <v>21712</v>
      </c>
      <c r="W293" t="s">
        <v>9</v>
      </c>
      <c r="X293" t="s">
        <v>3351</v>
      </c>
      <c r="Y293" s="10">
        <v>3.5700000000000003E-2</v>
      </c>
      <c r="Z293">
        <f t="shared" si="37"/>
        <v>3.5700000000000003</v>
      </c>
      <c r="AA293" s="23">
        <v>3.32E-2</v>
      </c>
      <c r="AB293">
        <f t="shared" si="38"/>
        <v>3.32</v>
      </c>
      <c r="AC293">
        <v>66</v>
      </c>
      <c r="AD293">
        <v>1159936</v>
      </c>
      <c r="AE293" t="s">
        <v>414</v>
      </c>
      <c r="AF293" t="s">
        <v>556</v>
      </c>
      <c r="AG293" t="s">
        <v>558</v>
      </c>
      <c r="AH293" t="s">
        <v>559</v>
      </c>
      <c r="AI293" t="s">
        <v>557</v>
      </c>
      <c r="AJ293" t="s">
        <v>1076</v>
      </c>
      <c r="AK293" t="s">
        <v>560</v>
      </c>
    </row>
    <row r="294" spans="1:43" ht="20.100000000000001" customHeight="1" x14ac:dyDescent="0.3">
      <c r="A294" s="31"/>
      <c r="B294" s="31">
        <v>15</v>
      </c>
      <c r="C294" s="31" t="s">
        <v>626</v>
      </c>
      <c r="D294" s="31" t="s">
        <v>625</v>
      </c>
      <c r="E294" s="31" t="s">
        <v>334</v>
      </c>
      <c r="F294" s="31" t="s">
        <v>1145</v>
      </c>
      <c r="G294" t="s">
        <v>156</v>
      </c>
      <c r="H294" t="s">
        <v>237</v>
      </c>
      <c r="I294" t="s">
        <v>1</v>
      </c>
      <c r="J294" t="s">
        <v>203</v>
      </c>
      <c r="K294" t="s">
        <v>230</v>
      </c>
      <c r="L294">
        <v>0</v>
      </c>
      <c r="M294" t="s">
        <v>160</v>
      </c>
      <c r="N294" s="11"/>
      <c r="O294" s="1" t="s">
        <v>160</v>
      </c>
      <c r="P294" s="1">
        <v>46037</v>
      </c>
      <c r="Q294" s="1">
        <v>44299</v>
      </c>
      <c r="R294" s="1">
        <v>45965</v>
      </c>
      <c r="S294">
        <v>118</v>
      </c>
      <c r="T294">
        <v>1145</v>
      </c>
      <c r="U294">
        <v>3</v>
      </c>
      <c r="V294" s="4">
        <v>21163</v>
      </c>
      <c r="W294" s="11" t="s">
        <v>9</v>
      </c>
      <c r="X294" s="11" t="s">
        <v>3387</v>
      </c>
      <c r="Y294" s="10">
        <v>3.3500000000000002E-2</v>
      </c>
      <c r="Z294">
        <f t="shared" si="37"/>
        <v>3.35</v>
      </c>
      <c r="AA294" s="23">
        <v>3.3399999999999999E-2</v>
      </c>
      <c r="AB294">
        <f t="shared" si="38"/>
        <v>3.34</v>
      </c>
      <c r="AC294">
        <v>81</v>
      </c>
      <c r="AD294">
        <v>1161229</v>
      </c>
      <c r="AE294" t="s">
        <v>419</v>
      </c>
      <c r="AF294" t="s">
        <v>420</v>
      </c>
      <c r="AG294" t="s">
        <v>217</v>
      </c>
      <c r="AH294" t="s">
        <v>388</v>
      </c>
      <c r="AI294" t="s">
        <v>421</v>
      </c>
      <c r="AJ294" t="s">
        <v>1003</v>
      </c>
      <c r="AK294" t="s">
        <v>422</v>
      </c>
      <c r="AL294" s="6"/>
      <c r="AM294" s="6"/>
      <c r="AN294" s="6"/>
      <c r="AO294" s="6"/>
      <c r="AP294" s="6"/>
      <c r="AQ294" s="6"/>
    </row>
    <row r="295" spans="1:43" ht="20.100000000000001" customHeight="1" x14ac:dyDescent="0.3">
      <c r="A295" s="31"/>
      <c r="B295" s="31">
        <v>15</v>
      </c>
      <c r="C295" s="31" t="s">
        <v>555</v>
      </c>
      <c r="D295" s="31" t="s">
        <v>554</v>
      </c>
      <c r="E295" s="31" t="s">
        <v>1074</v>
      </c>
      <c r="F295" s="31" t="s">
        <v>1075</v>
      </c>
      <c r="G295" t="s">
        <v>51</v>
      </c>
      <c r="H295" t="s">
        <v>237</v>
      </c>
      <c r="I295" t="s">
        <v>1</v>
      </c>
      <c r="J295" t="s">
        <v>203</v>
      </c>
      <c r="K295" t="s">
        <v>230</v>
      </c>
      <c r="L295">
        <v>0</v>
      </c>
      <c r="M295" t="s">
        <v>160</v>
      </c>
      <c r="O295" t="s">
        <v>160</v>
      </c>
      <c r="P295" s="1">
        <v>45029</v>
      </c>
      <c r="Q295" s="1">
        <v>43841</v>
      </c>
      <c r="R295" s="1">
        <v>45754</v>
      </c>
      <c r="S295">
        <v>108</v>
      </c>
      <c r="T295">
        <v>1107</v>
      </c>
      <c r="U295">
        <v>4</v>
      </c>
      <c r="V295" s="4">
        <v>21648</v>
      </c>
      <c r="W295" t="s">
        <v>35</v>
      </c>
      <c r="X295" t="s">
        <v>3342</v>
      </c>
      <c r="Y295" s="10">
        <v>4.2799999999999998E-2</v>
      </c>
      <c r="Z295">
        <f t="shared" si="37"/>
        <v>4.2799999999999994</v>
      </c>
      <c r="AA295" s="23">
        <v>4.07E-2</v>
      </c>
      <c r="AB295">
        <f t="shared" si="38"/>
        <v>4.07</v>
      </c>
      <c r="AC295">
        <v>99</v>
      </c>
      <c r="AD295">
        <v>1159936</v>
      </c>
      <c r="AE295" t="s">
        <v>414</v>
      </c>
      <c r="AF295" t="s">
        <v>556</v>
      </c>
      <c r="AG295" t="s">
        <v>558</v>
      </c>
      <c r="AH295" t="s">
        <v>559</v>
      </c>
      <c r="AI295" t="s">
        <v>557</v>
      </c>
      <c r="AJ295" t="s">
        <v>1076</v>
      </c>
      <c r="AK295" t="s">
        <v>560</v>
      </c>
    </row>
    <row r="296" spans="1:43" ht="20.100000000000001" customHeight="1" x14ac:dyDescent="0.3">
      <c r="A296" s="31"/>
      <c r="B296" s="31">
        <v>15</v>
      </c>
      <c r="C296" s="31" t="s">
        <v>735</v>
      </c>
      <c r="D296" s="31" t="s">
        <v>2644</v>
      </c>
      <c r="E296" s="31" t="s">
        <v>178</v>
      </c>
      <c r="F296" s="31" t="s">
        <v>3714</v>
      </c>
      <c r="G296" t="s">
        <v>48</v>
      </c>
      <c r="H296" t="s">
        <v>237</v>
      </c>
      <c r="I296" t="s">
        <v>1</v>
      </c>
      <c r="J296" t="s">
        <v>203</v>
      </c>
      <c r="K296" t="s">
        <v>230</v>
      </c>
      <c r="L296">
        <v>0</v>
      </c>
      <c r="M296" t="s">
        <v>160</v>
      </c>
      <c r="N296" s="11"/>
      <c r="O296" s="1" t="s">
        <v>160</v>
      </c>
      <c r="P296" s="1">
        <v>46025</v>
      </c>
      <c r="Q296" s="1">
        <v>44279</v>
      </c>
      <c r="R296" s="1">
        <v>45932</v>
      </c>
      <c r="S296">
        <v>115</v>
      </c>
      <c r="T296">
        <v>1187</v>
      </c>
      <c r="U296">
        <v>3</v>
      </c>
      <c r="V296" s="4">
        <v>26005</v>
      </c>
      <c r="W296" s="11" t="s">
        <v>9</v>
      </c>
      <c r="X296" s="11" t="s">
        <v>3428</v>
      </c>
      <c r="Y296" s="10">
        <v>4.0300000000000002E-2</v>
      </c>
      <c r="Z296">
        <f t="shared" si="37"/>
        <v>4.03</v>
      </c>
      <c r="AA296" s="23">
        <v>3.85E-2</v>
      </c>
      <c r="AB296">
        <f t="shared" si="38"/>
        <v>3.85</v>
      </c>
      <c r="AC296">
        <v>97</v>
      </c>
      <c r="AD296">
        <v>1153217</v>
      </c>
      <c r="AE296" t="s">
        <v>449</v>
      </c>
      <c r="AF296" t="s">
        <v>450</v>
      </c>
      <c r="AG296" t="s">
        <v>217</v>
      </c>
      <c r="AH296" t="s">
        <v>388</v>
      </c>
      <c r="AI296" t="s">
        <v>451</v>
      </c>
      <c r="AJ296" t="s">
        <v>1010</v>
      </c>
      <c r="AK296" t="s">
        <v>452</v>
      </c>
      <c r="AL296" s="6"/>
      <c r="AM296" s="6"/>
      <c r="AN296" s="6"/>
      <c r="AO296" s="6"/>
      <c r="AP296" s="6"/>
    </row>
    <row r="297" spans="1:43" ht="20.100000000000001" customHeight="1" x14ac:dyDescent="0.3">
      <c r="A297" s="31"/>
      <c r="B297" s="31">
        <v>15</v>
      </c>
      <c r="C297" s="31" t="s">
        <v>587</v>
      </c>
      <c r="D297" s="31" t="s">
        <v>1578</v>
      </c>
      <c r="E297" s="31" t="s">
        <v>340</v>
      </c>
      <c r="F297" s="31" t="s">
        <v>2154</v>
      </c>
      <c r="G297" t="s">
        <v>56</v>
      </c>
      <c r="H297" t="s">
        <v>237</v>
      </c>
      <c r="I297" t="s">
        <v>1</v>
      </c>
      <c r="J297" t="s">
        <v>203</v>
      </c>
      <c r="K297" t="s">
        <v>230</v>
      </c>
      <c r="L297">
        <v>0</v>
      </c>
      <c r="M297" t="s">
        <v>160</v>
      </c>
      <c r="O297" t="s">
        <v>160</v>
      </c>
      <c r="P297" s="1">
        <v>46035</v>
      </c>
      <c r="Q297" s="1">
        <v>44062</v>
      </c>
      <c r="R297" s="1">
        <v>45891</v>
      </c>
      <c r="S297">
        <v>107</v>
      </c>
      <c r="T297">
        <v>1087</v>
      </c>
      <c r="U297">
        <v>3</v>
      </c>
      <c r="V297" s="4">
        <v>25980</v>
      </c>
      <c r="W297" t="s">
        <v>9</v>
      </c>
      <c r="X297" t="s">
        <v>3401</v>
      </c>
      <c r="Y297" s="10">
        <v>3.5400000000000001E-2</v>
      </c>
      <c r="Z297">
        <f t="shared" si="37"/>
        <v>3.54</v>
      </c>
      <c r="AA297" s="23">
        <v>3.39E-2</v>
      </c>
      <c r="AB297">
        <f t="shared" si="38"/>
        <v>3.39</v>
      </c>
      <c r="AC297">
        <v>99</v>
      </c>
      <c r="AD297">
        <v>1161878</v>
      </c>
      <c r="AE297" t="s">
        <v>1435</v>
      </c>
      <c r="AF297" t="s">
        <v>209</v>
      </c>
      <c r="AG297" t="s">
        <v>906</v>
      </c>
      <c r="AH297" t="s">
        <v>907</v>
      </c>
      <c r="AI297" t="s">
        <v>1449</v>
      </c>
      <c r="AJ297" t="s">
        <v>2089</v>
      </c>
      <c r="AK297" t="s">
        <v>1450</v>
      </c>
    </row>
    <row r="298" spans="1:43" ht="20.100000000000001" customHeight="1" x14ac:dyDescent="0.3">
      <c r="A298" s="31"/>
      <c r="B298" s="31">
        <v>15</v>
      </c>
      <c r="C298" s="31" t="s">
        <v>631</v>
      </c>
      <c r="D298" s="31" t="s">
        <v>630</v>
      </c>
      <c r="E298" s="31" t="s">
        <v>136</v>
      </c>
      <c r="F298" s="31" t="s">
        <v>1151</v>
      </c>
      <c r="G298" t="s">
        <v>72</v>
      </c>
      <c r="H298" t="s">
        <v>237</v>
      </c>
      <c r="I298" t="s">
        <v>1</v>
      </c>
      <c r="J298" t="s">
        <v>203</v>
      </c>
      <c r="K298" t="s">
        <v>230</v>
      </c>
      <c r="L298">
        <v>0</v>
      </c>
      <c r="M298" t="s">
        <v>160</v>
      </c>
      <c r="N298" s="11"/>
      <c r="O298" s="1" t="s">
        <v>160</v>
      </c>
      <c r="P298" s="1">
        <v>46006</v>
      </c>
      <c r="Q298" s="1">
        <v>44380</v>
      </c>
      <c r="R298" s="1">
        <v>45929</v>
      </c>
      <c r="S298">
        <v>109</v>
      </c>
      <c r="T298">
        <v>1041</v>
      </c>
      <c r="U298">
        <v>3</v>
      </c>
      <c r="V298" s="4">
        <v>18644</v>
      </c>
      <c r="W298" s="11" t="s">
        <v>35</v>
      </c>
      <c r="X298" s="11" t="s">
        <v>3249</v>
      </c>
      <c r="Y298" s="10">
        <v>3.85E-2</v>
      </c>
      <c r="Z298">
        <f t="shared" si="37"/>
        <v>3.85</v>
      </c>
      <c r="AA298" s="23">
        <v>3.4299999999999997E-2</v>
      </c>
      <c r="AB298">
        <f t="shared" si="38"/>
        <v>3.4299999999999997</v>
      </c>
      <c r="AC298">
        <v>82</v>
      </c>
      <c r="AD298">
        <v>1162905</v>
      </c>
      <c r="AE298" t="s">
        <v>394</v>
      </c>
      <c r="AF298" t="s">
        <v>395</v>
      </c>
      <c r="AG298" t="s">
        <v>397</v>
      </c>
      <c r="AH298" t="s">
        <v>398</v>
      </c>
      <c r="AI298" t="s">
        <v>396</v>
      </c>
      <c r="AJ298" t="s">
        <v>998</v>
      </c>
      <c r="AK298" t="s">
        <v>399</v>
      </c>
    </row>
    <row r="299" spans="1:43" ht="20.100000000000001" customHeight="1" x14ac:dyDescent="0.3">
      <c r="A299" s="30" t="s">
        <v>4141</v>
      </c>
      <c r="B299" s="30"/>
      <c r="C299" s="30"/>
      <c r="D299" s="31"/>
      <c r="E299" s="31"/>
      <c r="F299" s="31"/>
      <c r="P299" s="1"/>
      <c r="Q299" s="1"/>
      <c r="R299" s="1"/>
      <c r="V299"/>
      <c r="X299" s="11"/>
      <c r="Z299">
        <f t="shared" si="35"/>
        <v>0</v>
      </c>
      <c r="AA299"/>
      <c r="AB299">
        <f t="shared" si="36"/>
        <v>0</v>
      </c>
    </row>
    <row r="300" spans="1:43" ht="20.100000000000001" customHeight="1" x14ac:dyDescent="0.3">
      <c r="A300" s="31"/>
      <c r="B300" s="31">
        <v>16</v>
      </c>
      <c r="C300" s="31" t="s">
        <v>613</v>
      </c>
      <c r="D300" s="31" t="s">
        <v>612</v>
      </c>
      <c r="E300" s="31" t="s">
        <v>1114</v>
      </c>
      <c r="F300" s="31" t="s">
        <v>1115</v>
      </c>
      <c r="G300" t="s">
        <v>170</v>
      </c>
      <c r="H300" t="s">
        <v>232</v>
      </c>
      <c r="I300" t="s">
        <v>1</v>
      </c>
      <c r="J300" t="s">
        <v>203</v>
      </c>
      <c r="K300" t="s">
        <v>230</v>
      </c>
      <c r="L300">
        <v>0</v>
      </c>
      <c r="M300" t="s">
        <v>160</v>
      </c>
      <c r="O300" t="s">
        <v>160</v>
      </c>
      <c r="P300" s="1">
        <v>46153</v>
      </c>
      <c r="Q300" s="1">
        <v>44184</v>
      </c>
      <c r="R300" s="1">
        <v>46045</v>
      </c>
      <c r="S300">
        <v>102</v>
      </c>
      <c r="T300">
        <v>996</v>
      </c>
      <c r="U300">
        <v>3</v>
      </c>
      <c r="V300" s="4">
        <v>18633</v>
      </c>
      <c r="W300" t="s">
        <v>35</v>
      </c>
      <c r="X300" t="s">
        <v>3435</v>
      </c>
      <c r="Y300" s="10">
        <v>3.9800000000000002E-2</v>
      </c>
      <c r="Z300">
        <f t="shared" ref="Z300:Z315" si="39">Y300*100</f>
        <v>3.9800000000000004</v>
      </c>
      <c r="AA300" s="23">
        <v>3.44E-2</v>
      </c>
      <c r="AB300">
        <f t="shared" ref="AB300:AB315" si="40">AA300*100</f>
        <v>3.44</v>
      </c>
      <c r="AC300">
        <v>78</v>
      </c>
      <c r="AD300">
        <v>2041698</v>
      </c>
      <c r="AE300" t="s">
        <v>414</v>
      </c>
      <c r="AF300" t="s">
        <v>207</v>
      </c>
      <c r="AG300" t="s">
        <v>416</v>
      </c>
      <c r="AH300" t="s">
        <v>417</v>
      </c>
      <c r="AI300" t="s">
        <v>415</v>
      </c>
      <c r="AJ300" t="s">
        <v>1007</v>
      </c>
      <c r="AK300" t="s">
        <v>418</v>
      </c>
    </row>
    <row r="301" spans="1:43" ht="20.100000000000001" customHeight="1" x14ac:dyDescent="0.3">
      <c r="A301" s="31"/>
      <c r="B301" s="31">
        <v>16</v>
      </c>
      <c r="C301" s="31" t="s">
        <v>1863</v>
      </c>
      <c r="D301" s="31" t="s">
        <v>2636</v>
      </c>
      <c r="E301" s="31" t="s">
        <v>331</v>
      </c>
      <c r="F301" s="31" t="s">
        <v>3693</v>
      </c>
      <c r="G301" t="s">
        <v>622</v>
      </c>
      <c r="H301" t="s">
        <v>232</v>
      </c>
      <c r="I301" t="s">
        <v>1</v>
      </c>
      <c r="J301" t="s">
        <v>203</v>
      </c>
      <c r="K301" t="s">
        <v>230</v>
      </c>
      <c r="L301">
        <v>0</v>
      </c>
      <c r="M301" t="s">
        <v>160</v>
      </c>
      <c r="N301" s="11"/>
      <c r="O301" s="1" t="s">
        <v>160</v>
      </c>
      <c r="P301" s="1">
        <v>46111</v>
      </c>
      <c r="Q301" s="1">
        <v>44085</v>
      </c>
      <c r="R301" s="1">
        <v>45943</v>
      </c>
      <c r="S301">
        <v>95</v>
      </c>
      <c r="T301">
        <v>1035</v>
      </c>
      <c r="U301">
        <v>3</v>
      </c>
      <c r="V301" s="4">
        <v>31953</v>
      </c>
      <c r="W301" s="11" t="s">
        <v>9</v>
      </c>
      <c r="X301" s="11" t="s">
        <v>3359</v>
      </c>
      <c r="Y301" s="10">
        <v>3.4599999999999999E-2</v>
      </c>
      <c r="Z301">
        <f t="shared" si="39"/>
        <v>3.46</v>
      </c>
      <c r="AA301" s="23">
        <v>3.2300000000000002E-2</v>
      </c>
      <c r="AB301">
        <f t="shared" si="40"/>
        <v>3.2300000000000004</v>
      </c>
      <c r="AC301">
        <v>116</v>
      </c>
      <c r="AD301">
        <v>1857955</v>
      </c>
      <c r="AE301" t="s">
        <v>711</v>
      </c>
      <c r="AF301" t="s">
        <v>712</v>
      </c>
      <c r="AG301" t="s">
        <v>217</v>
      </c>
      <c r="AH301" t="s">
        <v>388</v>
      </c>
      <c r="AI301" t="s">
        <v>713</v>
      </c>
      <c r="AJ301" t="s">
        <v>2032</v>
      </c>
      <c r="AK301" t="s">
        <v>714</v>
      </c>
      <c r="AL301" s="6"/>
      <c r="AM301" s="6"/>
      <c r="AN301" s="6"/>
      <c r="AO301" s="6"/>
      <c r="AP301" s="6"/>
      <c r="AQ301" s="6"/>
    </row>
    <row r="302" spans="1:43" ht="20.100000000000001" customHeight="1" x14ac:dyDescent="0.3">
      <c r="A302" s="31"/>
      <c r="B302" s="31">
        <v>16</v>
      </c>
      <c r="C302" s="31" t="s">
        <v>1650</v>
      </c>
      <c r="D302" s="31" t="s">
        <v>1654</v>
      </c>
      <c r="E302" s="31" t="s">
        <v>2211</v>
      </c>
      <c r="F302" s="31" t="s">
        <v>2212</v>
      </c>
      <c r="G302" t="s">
        <v>72</v>
      </c>
      <c r="H302" t="s">
        <v>232</v>
      </c>
      <c r="I302" t="s">
        <v>1</v>
      </c>
      <c r="J302" t="s">
        <v>203</v>
      </c>
      <c r="K302" t="s">
        <v>230</v>
      </c>
      <c r="L302">
        <v>0</v>
      </c>
      <c r="M302" t="s">
        <v>160</v>
      </c>
      <c r="O302" t="s">
        <v>160</v>
      </c>
      <c r="P302" s="1">
        <v>46174</v>
      </c>
      <c r="Q302" s="1">
        <v>44407</v>
      </c>
      <c r="R302" s="1">
        <v>46008</v>
      </c>
      <c r="S302">
        <v>126</v>
      </c>
      <c r="T302">
        <v>1182</v>
      </c>
      <c r="U302">
        <v>3</v>
      </c>
      <c r="V302" s="4">
        <v>25776</v>
      </c>
      <c r="W302" t="s">
        <v>44</v>
      </c>
      <c r="X302" t="s">
        <v>3469</v>
      </c>
      <c r="Y302" s="10">
        <v>3.6299999999999999E-2</v>
      </c>
      <c r="Z302">
        <f t="shared" si="39"/>
        <v>3.63</v>
      </c>
      <c r="AA302" s="23">
        <v>3.7600000000000001E-2</v>
      </c>
      <c r="AB302">
        <f t="shared" si="40"/>
        <v>3.7600000000000002</v>
      </c>
      <c r="AC302">
        <v>113</v>
      </c>
      <c r="AD302">
        <v>1152951</v>
      </c>
      <c r="AE302" t="s">
        <v>414</v>
      </c>
      <c r="AF302" t="s">
        <v>254</v>
      </c>
      <c r="AG302" t="s">
        <v>558</v>
      </c>
      <c r="AH302" t="s">
        <v>559</v>
      </c>
      <c r="AI302" t="s">
        <v>561</v>
      </c>
      <c r="AJ302" t="s">
        <v>2127</v>
      </c>
      <c r="AK302" t="s">
        <v>562</v>
      </c>
    </row>
    <row r="303" spans="1:43" ht="20.100000000000001" customHeight="1" x14ac:dyDescent="0.3">
      <c r="A303" s="31"/>
      <c r="B303" s="31">
        <v>16</v>
      </c>
      <c r="C303" s="31" t="s">
        <v>672</v>
      </c>
      <c r="D303" s="31" t="s">
        <v>671</v>
      </c>
      <c r="E303" s="31" t="s">
        <v>1125</v>
      </c>
      <c r="F303" s="31" t="s">
        <v>1126</v>
      </c>
      <c r="G303" t="s">
        <v>52</v>
      </c>
      <c r="H303" t="s">
        <v>232</v>
      </c>
      <c r="I303" t="s">
        <v>1</v>
      </c>
      <c r="J303" t="s">
        <v>203</v>
      </c>
      <c r="K303" t="s">
        <v>230</v>
      </c>
      <c r="L303">
        <v>0</v>
      </c>
      <c r="M303" t="s">
        <v>160</v>
      </c>
      <c r="O303" t="s">
        <v>160</v>
      </c>
      <c r="P303" s="1">
        <v>46064</v>
      </c>
      <c r="Q303" s="1">
        <v>44499</v>
      </c>
      <c r="R303" s="1">
        <v>45946</v>
      </c>
      <c r="S303">
        <v>103</v>
      </c>
      <c r="T303">
        <v>1024</v>
      </c>
      <c r="U303">
        <v>3</v>
      </c>
      <c r="V303" s="4">
        <v>15325</v>
      </c>
      <c r="W303" t="s">
        <v>35</v>
      </c>
      <c r="X303" t="s">
        <v>3452</v>
      </c>
      <c r="Y303" s="10">
        <v>5.1400000000000001E-2</v>
      </c>
      <c r="Z303">
        <f t="shared" si="39"/>
        <v>5.1400000000000006</v>
      </c>
      <c r="AA303" s="23">
        <v>3.7400000000000003E-2</v>
      </c>
      <c r="AB303">
        <f t="shared" si="40"/>
        <v>3.74</v>
      </c>
      <c r="AC303">
        <v>64</v>
      </c>
      <c r="AD303">
        <v>2041698</v>
      </c>
      <c r="AE303" t="s">
        <v>414</v>
      </c>
      <c r="AF303" t="s">
        <v>207</v>
      </c>
      <c r="AG303" t="s">
        <v>416</v>
      </c>
      <c r="AH303" t="s">
        <v>417</v>
      </c>
      <c r="AI303" t="s">
        <v>415</v>
      </c>
      <c r="AJ303" t="s">
        <v>1007</v>
      </c>
      <c r="AK303" t="s">
        <v>418</v>
      </c>
    </row>
    <row r="304" spans="1:43" ht="20.100000000000001" customHeight="1" x14ac:dyDescent="0.3">
      <c r="A304" s="31"/>
      <c r="B304" s="31">
        <v>16</v>
      </c>
      <c r="C304" s="31" t="s">
        <v>1643</v>
      </c>
      <c r="D304" s="31" t="s">
        <v>1642</v>
      </c>
      <c r="E304" s="31" t="s">
        <v>1131</v>
      </c>
      <c r="F304" s="31" t="s">
        <v>2193</v>
      </c>
      <c r="G304" t="s">
        <v>529</v>
      </c>
      <c r="H304" t="s">
        <v>232</v>
      </c>
      <c r="I304" t="s">
        <v>1</v>
      </c>
      <c r="J304" t="s">
        <v>203</v>
      </c>
      <c r="K304" t="s">
        <v>230</v>
      </c>
      <c r="L304">
        <v>0</v>
      </c>
      <c r="M304" t="s">
        <v>160</v>
      </c>
      <c r="N304" s="11"/>
      <c r="O304" s="1" t="s">
        <v>160</v>
      </c>
      <c r="P304" s="1">
        <v>46147</v>
      </c>
      <c r="Q304" s="1">
        <v>44388</v>
      </c>
      <c r="R304" s="1">
        <v>46023</v>
      </c>
      <c r="S304">
        <v>117</v>
      </c>
      <c r="T304">
        <v>1104</v>
      </c>
      <c r="U304">
        <v>3</v>
      </c>
      <c r="V304" s="4">
        <v>25008</v>
      </c>
      <c r="W304" s="11" t="s">
        <v>35</v>
      </c>
      <c r="X304" s="11" t="s">
        <v>3440</v>
      </c>
      <c r="Y304" s="10">
        <v>3.9600000000000003E-2</v>
      </c>
      <c r="Z304">
        <f t="shared" si="39"/>
        <v>3.9600000000000004</v>
      </c>
      <c r="AA304" s="23">
        <v>3.4700000000000002E-2</v>
      </c>
      <c r="AB304">
        <f t="shared" si="40"/>
        <v>3.47</v>
      </c>
      <c r="AC304">
        <v>98</v>
      </c>
      <c r="AD304">
        <v>1857955</v>
      </c>
      <c r="AE304" t="s">
        <v>711</v>
      </c>
      <c r="AF304" t="s">
        <v>712</v>
      </c>
      <c r="AG304" t="s">
        <v>217</v>
      </c>
      <c r="AH304" t="s">
        <v>388</v>
      </c>
      <c r="AI304" t="s">
        <v>713</v>
      </c>
      <c r="AJ304" t="s">
        <v>2032</v>
      </c>
      <c r="AK304" t="s">
        <v>714</v>
      </c>
      <c r="AL304" s="6"/>
      <c r="AM304" s="6"/>
      <c r="AN304" s="6"/>
      <c r="AO304" s="6"/>
      <c r="AP304" s="6"/>
      <c r="AQ304" s="6"/>
    </row>
    <row r="305" spans="1:43" ht="20.100000000000001" customHeight="1" x14ac:dyDescent="0.3">
      <c r="A305" s="31"/>
      <c r="B305" s="31">
        <v>16</v>
      </c>
      <c r="C305" s="31" t="s">
        <v>599</v>
      </c>
      <c r="D305" s="31" t="s">
        <v>598</v>
      </c>
      <c r="E305" s="31" t="s">
        <v>1055</v>
      </c>
      <c r="F305" s="31" t="s">
        <v>1132</v>
      </c>
      <c r="G305" t="s">
        <v>576</v>
      </c>
      <c r="H305" t="s">
        <v>232</v>
      </c>
      <c r="I305" t="s">
        <v>1</v>
      </c>
      <c r="J305" t="s">
        <v>203</v>
      </c>
      <c r="K305" t="s">
        <v>230</v>
      </c>
      <c r="L305">
        <v>0</v>
      </c>
      <c r="M305" t="s">
        <v>160</v>
      </c>
      <c r="N305" s="11"/>
      <c r="O305" s="1" t="s">
        <v>160</v>
      </c>
      <c r="P305" s="1">
        <v>46184</v>
      </c>
      <c r="Q305" s="1">
        <v>44090</v>
      </c>
      <c r="R305" s="1">
        <v>45940</v>
      </c>
      <c r="S305">
        <v>105</v>
      </c>
      <c r="T305">
        <v>1068</v>
      </c>
      <c r="U305">
        <v>3</v>
      </c>
      <c r="V305" s="4">
        <v>19521</v>
      </c>
      <c r="W305" s="11" t="s">
        <v>9</v>
      </c>
      <c r="X305" s="11" t="s">
        <v>3271</v>
      </c>
      <c r="Y305" s="10">
        <v>4.2299999999999997E-2</v>
      </c>
      <c r="Z305">
        <f t="shared" si="39"/>
        <v>4.2299999999999995</v>
      </c>
      <c r="AA305" s="23">
        <v>3.4500000000000003E-2</v>
      </c>
      <c r="AB305">
        <f t="shared" si="40"/>
        <v>3.45</v>
      </c>
      <c r="AC305">
        <v>76</v>
      </c>
      <c r="AD305">
        <v>1154658</v>
      </c>
      <c r="AE305" t="s">
        <v>386</v>
      </c>
      <c r="AF305" t="s">
        <v>213</v>
      </c>
      <c r="AG305" t="s">
        <v>217</v>
      </c>
      <c r="AH305" t="s">
        <v>388</v>
      </c>
      <c r="AI305" t="s">
        <v>387</v>
      </c>
      <c r="AJ305" t="s">
        <v>991</v>
      </c>
      <c r="AK305" t="s">
        <v>389</v>
      </c>
      <c r="AL305" s="6"/>
      <c r="AM305" s="6"/>
      <c r="AN305" s="6"/>
      <c r="AO305" s="6"/>
      <c r="AP305" s="6"/>
      <c r="AQ305" s="6"/>
    </row>
    <row r="306" spans="1:43" ht="20.100000000000001" customHeight="1" x14ac:dyDescent="0.3">
      <c r="A306" s="31"/>
      <c r="B306" s="31">
        <v>16</v>
      </c>
      <c r="C306" s="31" t="s">
        <v>606</v>
      </c>
      <c r="D306" s="31" t="s">
        <v>605</v>
      </c>
      <c r="E306" s="31" t="s">
        <v>1055</v>
      </c>
      <c r="F306" s="31" t="s">
        <v>1134</v>
      </c>
      <c r="G306" t="s">
        <v>576</v>
      </c>
      <c r="H306" t="s">
        <v>232</v>
      </c>
      <c r="I306" t="s">
        <v>1</v>
      </c>
      <c r="J306" t="s">
        <v>203</v>
      </c>
      <c r="K306" t="s">
        <v>230</v>
      </c>
      <c r="L306">
        <v>0</v>
      </c>
      <c r="M306" t="s">
        <v>160</v>
      </c>
      <c r="N306" s="11"/>
      <c r="O306" s="1" t="s">
        <v>160</v>
      </c>
      <c r="P306" s="1">
        <v>46091</v>
      </c>
      <c r="Q306" s="1">
        <v>44111</v>
      </c>
      <c r="R306" s="1">
        <v>46021</v>
      </c>
      <c r="S306">
        <v>89</v>
      </c>
      <c r="T306">
        <v>960</v>
      </c>
      <c r="U306">
        <v>3</v>
      </c>
      <c r="V306" s="4">
        <v>16511</v>
      </c>
      <c r="W306" s="11" t="s">
        <v>35</v>
      </c>
      <c r="X306" s="11" t="s">
        <v>3273</v>
      </c>
      <c r="Y306" s="10">
        <v>4.2000000000000003E-2</v>
      </c>
      <c r="Z306">
        <f t="shared" si="39"/>
        <v>4.2</v>
      </c>
      <c r="AA306" s="23">
        <v>3.3399999999999999E-2</v>
      </c>
      <c r="AB306">
        <f t="shared" si="40"/>
        <v>3.34</v>
      </c>
      <c r="AC306">
        <v>68</v>
      </c>
      <c r="AD306">
        <v>1154658</v>
      </c>
      <c r="AE306" t="s">
        <v>386</v>
      </c>
      <c r="AF306" t="s">
        <v>213</v>
      </c>
      <c r="AG306" t="s">
        <v>217</v>
      </c>
      <c r="AH306" t="s">
        <v>388</v>
      </c>
      <c r="AI306" t="s">
        <v>387</v>
      </c>
      <c r="AJ306" t="s">
        <v>991</v>
      </c>
      <c r="AK306" t="s">
        <v>389</v>
      </c>
      <c r="AL306" s="6"/>
      <c r="AM306" s="6"/>
      <c r="AN306" s="6"/>
      <c r="AO306" s="6"/>
      <c r="AP306" s="6"/>
      <c r="AQ306" s="6"/>
    </row>
    <row r="307" spans="1:43" ht="20.100000000000001" customHeight="1" x14ac:dyDescent="0.3">
      <c r="A307" s="31"/>
      <c r="B307" s="31">
        <v>16</v>
      </c>
      <c r="C307" s="31" t="s">
        <v>608</v>
      </c>
      <c r="D307" s="31" t="s">
        <v>607</v>
      </c>
      <c r="E307" s="31" t="s">
        <v>1055</v>
      </c>
      <c r="F307" s="31" t="s">
        <v>1135</v>
      </c>
      <c r="G307" t="s">
        <v>576</v>
      </c>
      <c r="H307" t="s">
        <v>232</v>
      </c>
      <c r="I307" t="s">
        <v>1</v>
      </c>
      <c r="J307" t="s">
        <v>203</v>
      </c>
      <c r="K307" t="s">
        <v>230</v>
      </c>
      <c r="L307">
        <v>0</v>
      </c>
      <c r="M307" t="s">
        <v>160</v>
      </c>
      <c r="N307" s="11"/>
      <c r="O307" s="1" t="s">
        <v>160</v>
      </c>
      <c r="P307" s="1">
        <v>46181</v>
      </c>
      <c r="Q307" s="1">
        <v>44140</v>
      </c>
      <c r="R307" s="1">
        <v>46006</v>
      </c>
      <c r="S307">
        <v>107</v>
      </c>
      <c r="T307">
        <v>1029</v>
      </c>
      <c r="U307">
        <v>3</v>
      </c>
      <c r="V307" s="4">
        <v>22839</v>
      </c>
      <c r="W307" s="11" t="s">
        <v>35</v>
      </c>
      <c r="X307" s="11" t="s">
        <v>3274</v>
      </c>
      <c r="Y307" s="10">
        <v>3.6600000000000001E-2</v>
      </c>
      <c r="Z307">
        <f t="shared" si="39"/>
        <v>3.66</v>
      </c>
      <c r="AA307" s="23">
        <v>3.39E-2</v>
      </c>
      <c r="AB307">
        <f t="shared" si="40"/>
        <v>3.39</v>
      </c>
      <c r="AC307">
        <v>86</v>
      </c>
      <c r="AD307">
        <v>1154658</v>
      </c>
      <c r="AE307" t="s">
        <v>386</v>
      </c>
      <c r="AF307" t="s">
        <v>213</v>
      </c>
      <c r="AG307" t="s">
        <v>217</v>
      </c>
      <c r="AH307" t="s">
        <v>388</v>
      </c>
      <c r="AI307" t="s">
        <v>387</v>
      </c>
      <c r="AJ307" t="s">
        <v>991</v>
      </c>
      <c r="AK307" t="s">
        <v>389</v>
      </c>
    </row>
    <row r="308" spans="1:43" ht="20.100000000000001" customHeight="1" x14ac:dyDescent="0.3">
      <c r="A308" s="31"/>
      <c r="B308" s="31">
        <v>16</v>
      </c>
      <c r="C308" s="31" t="s">
        <v>1608</v>
      </c>
      <c r="D308" s="31" t="s">
        <v>1607</v>
      </c>
      <c r="E308" s="31" t="s">
        <v>343</v>
      </c>
      <c r="F308" s="31" t="s">
        <v>2184</v>
      </c>
      <c r="G308" t="s">
        <v>1609</v>
      </c>
      <c r="H308" t="s">
        <v>232</v>
      </c>
      <c r="I308" t="s">
        <v>1</v>
      </c>
      <c r="J308" t="s">
        <v>203</v>
      </c>
      <c r="K308" t="s">
        <v>230</v>
      </c>
      <c r="L308">
        <v>0</v>
      </c>
      <c r="M308" t="s">
        <v>160</v>
      </c>
      <c r="N308" s="11"/>
      <c r="O308" s="1" t="s">
        <v>160</v>
      </c>
      <c r="P308" s="1">
        <v>46174</v>
      </c>
      <c r="Q308" s="1">
        <v>44210</v>
      </c>
      <c r="R308" s="1">
        <v>45974</v>
      </c>
      <c r="S308">
        <v>102</v>
      </c>
      <c r="T308">
        <v>1083</v>
      </c>
      <c r="U308">
        <v>3</v>
      </c>
      <c r="V308" s="4">
        <v>24527</v>
      </c>
      <c r="W308" s="11" t="s">
        <v>35</v>
      </c>
      <c r="X308" s="11" t="s">
        <v>3425</v>
      </c>
      <c r="Y308" s="10">
        <v>3.8600000000000002E-2</v>
      </c>
      <c r="Z308">
        <f t="shared" si="39"/>
        <v>3.8600000000000003</v>
      </c>
      <c r="AA308" s="23">
        <v>3.2800000000000003E-2</v>
      </c>
      <c r="AB308">
        <f t="shared" si="40"/>
        <v>3.2800000000000002</v>
      </c>
      <c r="AC308">
        <v>89</v>
      </c>
      <c r="AD308">
        <v>1158984</v>
      </c>
      <c r="AE308" t="s">
        <v>1407</v>
      </c>
      <c r="AF308" t="s">
        <v>1408</v>
      </c>
      <c r="AG308" t="s">
        <v>217</v>
      </c>
      <c r="AH308" t="s">
        <v>388</v>
      </c>
      <c r="AI308" t="s">
        <v>1409</v>
      </c>
      <c r="AJ308" t="s">
        <v>2049</v>
      </c>
      <c r="AK308" t="s">
        <v>1410</v>
      </c>
      <c r="AL308" s="6"/>
      <c r="AM308" s="6"/>
      <c r="AN308" s="6"/>
      <c r="AO308" s="6"/>
      <c r="AP308" s="6"/>
      <c r="AQ308" s="6"/>
    </row>
    <row r="309" spans="1:43" ht="20.100000000000001" customHeight="1" x14ac:dyDescent="0.3">
      <c r="A309" s="31"/>
      <c r="B309" s="31">
        <v>16</v>
      </c>
      <c r="C309" s="31" t="s">
        <v>603</v>
      </c>
      <c r="D309" s="31" t="s">
        <v>602</v>
      </c>
      <c r="E309" s="31" t="s">
        <v>1068</v>
      </c>
      <c r="F309" s="31" t="s">
        <v>1105</v>
      </c>
      <c r="G309" t="s">
        <v>170</v>
      </c>
      <c r="H309" t="s">
        <v>232</v>
      </c>
      <c r="I309" t="s">
        <v>1</v>
      </c>
      <c r="J309" t="s">
        <v>203</v>
      </c>
      <c r="K309" t="s">
        <v>230</v>
      </c>
      <c r="L309">
        <v>0</v>
      </c>
      <c r="M309" t="s">
        <v>160</v>
      </c>
      <c r="O309" t="s">
        <v>160</v>
      </c>
      <c r="P309" s="1">
        <v>46056</v>
      </c>
      <c r="Q309" s="1">
        <v>44105</v>
      </c>
      <c r="R309" s="1">
        <v>45634</v>
      </c>
      <c r="S309">
        <v>117</v>
      </c>
      <c r="T309">
        <v>1175</v>
      </c>
      <c r="U309">
        <v>3</v>
      </c>
      <c r="V309" s="4">
        <v>40943</v>
      </c>
      <c r="W309" t="s">
        <v>9</v>
      </c>
      <c r="X309" t="s">
        <v>3321</v>
      </c>
      <c r="Y309" s="10">
        <v>3.5400000000000001E-2</v>
      </c>
      <c r="Z309">
        <f t="shared" si="39"/>
        <v>3.54</v>
      </c>
      <c r="AA309" s="23">
        <v>3.49E-2</v>
      </c>
      <c r="AB309">
        <f t="shared" si="40"/>
        <v>3.49</v>
      </c>
      <c r="AC309">
        <v>125</v>
      </c>
      <c r="AD309">
        <v>1157994</v>
      </c>
      <c r="AE309" t="s">
        <v>402</v>
      </c>
      <c r="AF309" t="s">
        <v>213</v>
      </c>
      <c r="AG309" t="s">
        <v>404</v>
      </c>
      <c r="AH309" t="s">
        <v>405</v>
      </c>
      <c r="AI309" t="s">
        <v>403</v>
      </c>
      <c r="AJ309" t="s">
        <v>1030</v>
      </c>
      <c r="AK309" t="s">
        <v>406</v>
      </c>
    </row>
    <row r="310" spans="1:43" ht="20.100000000000001" customHeight="1" x14ac:dyDescent="0.3">
      <c r="A310" s="31"/>
      <c r="B310" s="31">
        <v>16</v>
      </c>
      <c r="C310" s="31" t="s">
        <v>590</v>
      </c>
      <c r="D310" s="31" t="s">
        <v>589</v>
      </c>
      <c r="E310" s="31" t="s">
        <v>178</v>
      </c>
      <c r="F310" s="31" t="s">
        <v>1107</v>
      </c>
      <c r="G310" t="s">
        <v>52</v>
      </c>
      <c r="H310" t="s">
        <v>232</v>
      </c>
      <c r="I310" t="s">
        <v>1</v>
      </c>
      <c r="J310" t="s">
        <v>203</v>
      </c>
      <c r="K310" t="s">
        <v>230</v>
      </c>
      <c r="L310">
        <v>0</v>
      </c>
      <c r="M310" t="s">
        <v>160</v>
      </c>
      <c r="N310" s="11"/>
      <c r="O310" s="1" t="s">
        <v>160</v>
      </c>
      <c r="P310" s="1">
        <v>46057</v>
      </c>
      <c r="Q310" s="1">
        <v>44046</v>
      </c>
      <c r="R310" s="1">
        <v>45715</v>
      </c>
      <c r="S310">
        <v>110</v>
      </c>
      <c r="T310">
        <v>1027</v>
      </c>
      <c r="U310">
        <v>3</v>
      </c>
      <c r="V310" s="4">
        <v>27545</v>
      </c>
      <c r="W310" s="11" t="s">
        <v>9</v>
      </c>
      <c r="X310" s="11" t="s">
        <v>3426</v>
      </c>
      <c r="Y310" s="10">
        <v>3.6799999999999999E-2</v>
      </c>
      <c r="Z310">
        <f t="shared" si="39"/>
        <v>3.6799999999999997</v>
      </c>
      <c r="AA310" s="23">
        <v>3.4500000000000003E-2</v>
      </c>
      <c r="AB310">
        <f t="shared" si="40"/>
        <v>3.45</v>
      </c>
      <c r="AC310">
        <v>86</v>
      </c>
      <c r="AD310">
        <v>1164145</v>
      </c>
      <c r="AE310" t="s">
        <v>456</v>
      </c>
      <c r="AF310" t="s">
        <v>206</v>
      </c>
      <c r="AG310" t="s">
        <v>310</v>
      </c>
      <c r="AH310" t="s">
        <v>311</v>
      </c>
      <c r="AI310" t="s">
        <v>457</v>
      </c>
      <c r="AJ310" t="s">
        <v>1032</v>
      </c>
      <c r="AK310" t="s">
        <v>458</v>
      </c>
      <c r="AQ310" s="6"/>
    </row>
    <row r="311" spans="1:43" ht="20.100000000000001" customHeight="1" x14ac:dyDescent="0.3">
      <c r="A311" s="31"/>
      <c r="B311" s="31">
        <v>16</v>
      </c>
      <c r="C311" s="31" t="s">
        <v>1561</v>
      </c>
      <c r="D311" s="31" t="s">
        <v>1560</v>
      </c>
      <c r="E311" s="31" t="s">
        <v>1074</v>
      </c>
      <c r="F311" s="31" t="s">
        <v>2171</v>
      </c>
      <c r="G311" t="s">
        <v>144</v>
      </c>
      <c r="H311" t="s">
        <v>232</v>
      </c>
      <c r="I311" t="s">
        <v>1</v>
      </c>
      <c r="J311" t="s">
        <v>203</v>
      </c>
      <c r="K311" t="s">
        <v>230</v>
      </c>
      <c r="L311">
        <v>0</v>
      </c>
      <c r="M311" t="s">
        <v>160</v>
      </c>
      <c r="O311" t="s">
        <v>160</v>
      </c>
      <c r="P311" s="1">
        <v>45992</v>
      </c>
      <c r="Q311" s="1">
        <v>43879</v>
      </c>
      <c r="R311" s="1">
        <v>45783</v>
      </c>
      <c r="S311">
        <v>109</v>
      </c>
      <c r="T311">
        <v>1068</v>
      </c>
      <c r="U311">
        <v>3</v>
      </c>
      <c r="V311" s="4">
        <v>34724</v>
      </c>
      <c r="W311" t="s">
        <v>9</v>
      </c>
      <c r="X311" t="s">
        <v>3344</v>
      </c>
      <c r="Y311" s="10">
        <v>3.8399999999999997E-2</v>
      </c>
      <c r="Z311">
        <f t="shared" si="39"/>
        <v>3.84</v>
      </c>
      <c r="AA311" s="23">
        <v>3.44E-2</v>
      </c>
      <c r="AB311">
        <f t="shared" si="40"/>
        <v>3.44</v>
      </c>
      <c r="AC311">
        <v>115</v>
      </c>
      <c r="AD311">
        <v>1152951</v>
      </c>
      <c r="AE311" t="s">
        <v>414</v>
      </c>
      <c r="AF311" t="s">
        <v>254</v>
      </c>
      <c r="AG311" t="s">
        <v>558</v>
      </c>
      <c r="AH311" t="s">
        <v>559</v>
      </c>
      <c r="AI311" t="s">
        <v>561</v>
      </c>
      <c r="AJ311" t="s">
        <v>2127</v>
      </c>
      <c r="AK311" t="s">
        <v>562</v>
      </c>
    </row>
    <row r="312" spans="1:43" ht="20.100000000000001" customHeight="1" x14ac:dyDescent="0.3">
      <c r="A312" s="31"/>
      <c r="B312" s="31">
        <v>16</v>
      </c>
      <c r="C312" s="31" t="s">
        <v>593</v>
      </c>
      <c r="D312" s="31" t="s">
        <v>592</v>
      </c>
      <c r="E312" s="31" t="s">
        <v>178</v>
      </c>
      <c r="F312" s="31" t="s">
        <v>1109</v>
      </c>
      <c r="G312" t="s">
        <v>60</v>
      </c>
      <c r="H312" t="s">
        <v>232</v>
      </c>
      <c r="I312" t="s">
        <v>1</v>
      </c>
      <c r="J312" t="s">
        <v>203</v>
      </c>
      <c r="K312" t="s">
        <v>230</v>
      </c>
      <c r="L312">
        <v>0</v>
      </c>
      <c r="M312" t="s">
        <v>160</v>
      </c>
      <c r="N312" s="11"/>
      <c r="O312" s="1" t="s">
        <v>160</v>
      </c>
      <c r="P312" s="1">
        <v>46075</v>
      </c>
      <c r="Q312" s="1">
        <v>44070</v>
      </c>
      <c r="R312" s="1">
        <v>45905</v>
      </c>
      <c r="S312">
        <v>99</v>
      </c>
      <c r="T312">
        <v>1039</v>
      </c>
      <c r="U312">
        <v>3</v>
      </c>
      <c r="V312" s="4">
        <v>23055</v>
      </c>
      <c r="W312" s="11" t="s">
        <v>9</v>
      </c>
      <c r="X312" s="11" t="s">
        <v>3427</v>
      </c>
      <c r="Y312" s="10">
        <v>3.8699999999999998E-2</v>
      </c>
      <c r="Z312">
        <f t="shared" si="39"/>
        <v>3.8699999999999997</v>
      </c>
      <c r="AA312" s="23">
        <v>3.5999999999999997E-2</v>
      </c>
      <c r="AB312">
        <f t="shared" si="40"/>
        <v>3.5999999999999996</v>
      </c>
      <c r="AC312">
        <v>86</v>
      </c>
      <c r="AD312">
        <v>1153217</v>
      </c>
      <c r="AE312" t="s">
        <v>449</v>
      </c>
      <c r="AF312" t="s">
        <v>450</v>
      </c>
      <c r="AG312" t="s">
        <v>217</v>
      </c>
      <c r="AH312" t="s">
        <v>388</v>
      </c>
      <c r="AI312" t="s">
        <v>451</v>
      </c>
      <c r="AJ312" t="s">
        <v>1010</v>
      </c>
      <c r="AK312" t="s">
        <v>452</v>
      </c>
    </row>
    <row r="313" spans="1:43" ht="20.100000000000001" customHeight="1" x14ac:dyDescent="0.3">
      <c r="A313" s="31"/>
      <c r="B313" s="31">
        <v>16</v>
      </c>
      <c r="C313" s="31" t="s">
        <v>619</v>
      </c>
      <c r="D313" s="31" t="s">
        <v>618</v>
      </c>
      <c r="E313" s="31" t="s">
        <v>1149</v>
      </c>
      <c r="F313" s="31" t="s">
        <v>1150</v>
      </c>
      <c r="G313" t="s">
        <v>57</v>
      </c>
      <c r="H313" t="s">
        <v>232</v>
      </c>
      <c r="I313" t="s">
        <v>1</v>
      </c>
      <c r="J313" t="s">
        <v>203</v>
      </c>
      <c r="K313" t="s">
        <v>230</v>
      </c>
      <c r="L313">
        <v>0</v>
      </c>
      <c r="M313" t="s">
        <v>160</v>
      </c>
      <c r="O313" t="s">
        <v>160</v>
      </c>
      <c r="P313" s="1">
        <v>46161</v>
      </c>
      <c r="Q313" s="1">
        <v>44219</v>
      </c>
      <c r="R313" s="1">
        <v>46053</v>
      </c>
      <c r="S313">
        <v>112</v>
      </c>
      <c r="T313">
        <v>1088</v>
      </c>
      <c r="U313">
        <v>3</v>
      </c>
      <c r="V313" s="4">
        <v>21430</v>
      </c>
      <c r="W313" t="s">
        <v>35</v>
      </c>
      <c r="X313" t="s">
        <v>3453</v>
      </c>
      <c r="Y313" s="10">
        <v>3.9800000000000002E-2</v>
      </c>
      <c r="Z313">
        <f t="shared" si="39"/>
        <v>3.9800000000000004</v>
      </c>
      <c r="AA313" s="23">
        <v>3.32E-2</v>
      </c>
      <c r="AB313">
        <f t="shared" si="40"/>
        <v>3.32</v>
      </c>
      <c r="AC313">
        <v>90</v>
      </c>
      <c r="AD313">
        <v>2041698</v>
      </c>
      <c r="AE313" t="s">
        <v>414</v>
      </c>
      <c r="AF313" t="s">
        <v>207</v>
      </c>
      <c r="AG313" t="s">
        <v>416</v>
      </c>
      <c r="AH313" t="s">
        <v>417</v>
      </c>
      <c r="AI313" t="s">
        <v>415</v>
      </c>
      <c r="AJ313" t="s">
        <v>1007</v>
      </c>
      <c r="AK313" t="s">
        <v>418</v>
      </c>
    </row>
    <row r="314" spans="1:43" ht="20.100000000000001" customHeight="1" x14ac:dyDescent="0.3">
      <c r="A314" s="31"/>
      <c r="B314" s="31">
        <v>16</v>
      </c>
      <c r="C314" s="31" t="s">
        <v>1645</v>
      </c>
      <c r="D314" s="31" t="s">
        <v>1644</v>
      </c>
      <c r="E314" s="31" t="s">
        <v>336</v>
      </c>
      <c r="F314" s="31" t="s">
        <v>2209</v>
      </c>
      <c r="G314" t="s">
        <v>62</v>
      </c>
      <c r="H314" t="s">
        <v>232</v>
      </c>
      <c r="I314" t="s">
        <v>1</v>
      </c>
      <c r="J314" t="s">
        <v>203</v>
      </c>
      <c r="K314" t="s">
        <v>230</v>
      </c>
      <c r="L314">
        <v>0</v>
      </c>
      <c r="M314" t="s">
        <v>160</v>
      </c>
      <c r="O314" t="s">
        <v>160</v>
      </c>
      <c r="P314" s="1">
        <v>46113</v>
      </c>
      <c r="Q314" s="1">
        <v>44390</v>
      </c>
      <c r="R314" s="1">
        <v>45924</v>
      </c>
      <c r="S314">
        <v>109</v>
      </c>
      <c r="T314">
        <v>1087</v>
      </c>
      <c r="U314">
        <v>3</v>
      </c>
      <c r="V314" s="4">
        <v>24863</v>
      </c>
      <c r="W314" t="s">
        <v>35</v>
      </c>
      <c r="X314" t="s">
        <v>3455</v>
      </c>
      <c r="Y314" s="10">
        <v>4.53E-2</v>
      </c>
      <c r="Z314">
        <f t="shared" si="39"/>
        <v>4.53</v>
      </c>
      <c r="AA314" s="23">
        <v>3.8600000000000002E-2</v>
      </c>
      <c r="AB314">
        <f t="shared" si="40"/>
        <v>3.8600000000000003</v>
      </c>
      <c r="AC314">
        <v>109</v>
      </c>
      <c r="AD314">
        <v>1158151</v>
      </c>
      <c r="AE314" t="s">
        <v>1383</v>
      </c>
      <c r="AF314" t="s">
        <v>254</v>
      </c>
      <c r="AG314" t="s">
        <v>404</v>
      </c>
      <c r="AH314" t="s">
        <v>405</v>
      </c>
      <c r="AI314" t="s">
        <v>546</v>
      </c>
      <c r="AJ314" t="s">
        <v>2071</v>
      </c>
      <c r="AK314" t="s">
        <v>547</v>
      </c>
    </row>
    <row r="315" spans="1:43" ht="20.100000000000001" customHeight="1" x14ac:dyDescent="0.3">
      <c r="A315" s="31"/>
      <c r="B315" s="31">
        <v>16</v>
      </c>
      <c r="C315" s="31" t="s">
        <v>659</v>
      </c>
      <c r="D315" s="31" t="s">
        <v>658</v>
      </c>
      <c r="E315" s="31" t="s">
        <v>336</v>
      </c>
      <c r="F315" s="31" t="s">
        <v>1152</v>
      </c>
      <c r="G315" t="s">
        <v>660</v>
      </c>
      <c r="H315" t="s">
        <v>232</v>
      </c>
      <c r="I315" t="s">
        <v>1</v>
      </c>
      <c r="J315" t="s">
        <v>203</v>
      </c>
      <c r="K315" t="s">
        <v>230</v>
      </c>
      <c r="L315">
        <v>0</v>
      </c>
      <c r="M315" t="s">
        <v>160</v>
      </c>
      <c r="O315" t="s">
        <v>160</v>
      </c>
      <c r="P315" s="1">
        <v>46063</v>
      </c>
      <c r="Q315" s="1">
        <v>44457</v>
      </c>
      <c r="R315" s="1">
        <v>45999</v>
      </c>
      <c r="S315">
        <v>113</v>
      </c>
      <c r="T315">
        <v>1095</v>
      </c>
      <c r="U315">
        <v>3</v>
      </c>
      <c r="V315" s="4">
        <v>23415</v>
      </c>
      <c r="W315" t="s">
        <v>35</v>
      </c>
      <c r="X315" t="s">
        <v>3456</v>
      </c>
      <c r="Y315" s="10">
        <v>3.6400000000000002E-2</v>
      </c>
      <c r="Z315">
        <f t="shared" si="39"/>
        <v>3.64</v>
      </c>
      <c r="AA315" s="23">
        <v>3.4799999999999998E-2</v>
      </c>
      <c r="AB315">
        <f t="shared" si="40"/>
        <v>3.4799999999999995</v>
      </c>
      <c r="AC315">
        <v>91</v>
      </c>
      <c r="AD315">
        <v>1159738</v>
      </c>
      <c r="AE315" t="s">
        <v>409</v>
      </c>
      <c r="AF315" t="s">
        <v>410</v>
      </c>
      <c r="AG315" t="s">
        <v>404</v>
      </c>
      <c r="AH315" t="s">
        <v>405</v>
      </c>
      <c r="AI315" t="s">
        <v>411</v>
      </c>
      <c r="AJ315" t="s">
        <v>1006</v>
      </c>
      <c r="AK315" t="s">
        <v>412</v>
      </c>
    </row>
    <row r="316" spans="1:43" ht="20.100000000000001" customHeight="1" x14ac:dyDescent="0.3">
      <c r="A316" s="30" t="s">
        <v>4142</v>
      </c>
      <c r="B316" s="30"/>
      <c r="C316" s="30"/>
      <c r="D316" s="31"/>
      <c r="E316" s="31"/>
      <c r="F316" s="31"/>
      <c r="P316" s="1"/>
      <c r="Q316" s="1"/>
      <c r="R316" s="1"/>
      <c r="V316"/>
      <c r="X316" s="11"/>
      <c r="Z316">
        <f t="shared" si="35"/>
        <v>0</v>
      </c>
      <c r="AA316"/>
      <c r="AB316">
        <f t="shared" si="36"/>
        <v>0</v>
      </c>
    </row>
    <row r="317" spans="1:43" ht="20.100000000000001" customHeight="1" x14ac:dyDescent="0.3">
      <c r="A317" s="31"/>
      <c r="B317" s="31">
        <v>17</v>
      </c>
      <c r="C317" s="31" t="s">
        <v>484</v>
      </c>
      <c r="D317" s="31" t="s">
        <v>604</v>
      </c>
      <c r="E317" s="31" t="s">
        <v>1087</v>
      </c>
      <c r="F317" s="31" t="s">
        <v>1120</v>
      </c>
      <c r="G317" t="s">
        <v>170</v>
      </c>
      <c r="H317" t="s">
        <v>232</v>
      </c>
      <c r="I317" t="s">
        <v>1</v>
      </c>
      <c r="J317" t="s">
        <v>203</v>
      </c>
      <c r="K317" t="s">
        <v>230</v>
      </c>
      <c r="L317">
        <v>0</v>
      </c>
      <c r="M317" t="s">
        <v>160</v>
      </c>
      <c r="N317" s="11"/>
      <c r="O317" s="1" t="s">
        <v>160</v>
      </c>
      <c r="P317" s="1">
        <v>46149</v>
      </c>
      <c r="Q317" s="1">
        <v>44108</v>
      </c>
      <c r="R317" s="1">
        <v>46098</v>
      </c>
      <c r="S317">
        <v>120</v>
      </c>
      <c r="T317">
        <v>1123</v>
      </c>
      <c r="U317">
        <v>3</v>
      </c>
      <c r="V317" s="4">
        <v>22300</v>
      </c>
      <c r="W317" s="11" t="s">
        <v>35</v>
      </c>
      <c r="X317" s="11" t="s">
        <v>362</v>
      </c>
      <c r="Y317" s="10">
        <v>3.6700000000000003E-2</v>
      </c>
      <c r="Z317">
        <f t="shared" ref="Z317:Z332" si="41">Y317*100</f>
        <v>3.6700000000000004</v>
      </c>
      <c r="AA317" s="23">
        <v>3.3099999999999997E-2</v>
      </c>
      <c r="AB317">
        <f t="shared" ref="AB317:AB332" si="42">AA317*100</f>
        <v>3.3099999999999996</v>
      </c>
      <c r="AC317">
        <v>109</v>
      </c>
      <c r="AD317">
        <v>1160499</v>
      </c>
      <c r="AE317" t="s">
        <v>419</v>
      </c>
      <c r="AF317" t="s">
        <v>215</v>
      </c>
      <c r="AG317" t="s">
        <v>217</v>
      </c>
      <c r="AH317" t="s">
        <v>388</v>
      </c>
      <c r="AI317" t="s">
        <v>475</v>
      </c>
      <c r="AJ317" t="s">
        <v>1067</v>
      </c>
      <c r="AK317" t="s">
        <v>476</v>
      </c>
      <c r="AL317" s="6"/>
      <c r="AM317" s="6"/>
      <c r="AN317" s="6"/>
      <c r="AO317" s="6"/>
      <c r="AP317" s="6"/>
    </row>
    <row r="318" spans="1:43" ht="20.100000000000001" customHeight="1" x14ac:dyDescent="0.3">
      <c r="A318" s="31"/>
      <c r="B318" s="31">
        <v>17</v>
      </c>
      <c r="C318" s="31" t="s">
        <v>621</v>
      </c>
      <c r="D318" s="31" t="s">
        <v>620</v>
      </c>
      <c r="E318" s="31" t="s">
        <v>1087</v>
      </c>
      <c r="F318" s="31" t="s">
        <v>1121</v>
      </c>
      <c r="G318" t="s">
        <v>622</v>
      </c>
      <c r="H318" t="s">
        <v>232</v>
      </c>
      <c r="I318" t="s">
        <v>1</v>
      </c>
      <c r="J318" t="s">
        <v>203</v>
      </c>
      <c r="K318" t="s">
        <v>230</v>
      </c>
      <c r="L318">
        <v>0</v>
      </c>
      <c r="M318" t="s">
        <v>160</v>
      </c>
      <c r="N318" s="11"/>
      <c r="O318" s="1" t="s">
        <v>160</v>
      </c>
      <c r="P318" s="1">
        <v>46171</v>
      </c>
      <c r="Q318" s="1">
        <v>44241</v>
      </c>
      <c r="R318" s="1">
        <v>46068</v>
      </c>
      <c r="S318">
        <v>122</v>
      </c>
      <c r="T318">
        <v>1233</v>
      </c>
      <c r="U318">
        <v>3</v>
      </c>
      <c r="V318" s="4">
        <v>20184</v>
      </c>
      <c r="W318" s="11" t="s">
        <v>35</v>
      </c>
      <c r="X318" s="11" t="s">
        <v>3393</v>
      </c>
      <c r="Y318" s="10">
        <v>4.1200000000000001E-2</v>
      </c>
      <c r="Z318">
        <f t="shared" si="41"/>
        <v>4.12</v>
      </c>
      <c r="AA318" s="23">
        <v>3.4299999999999997E-2</v>
      </c>
      <c r="AB318">
        <f t="shared" si="42"/>
        <v>3.4299999999999997</v>
      </c>
      <c r="AC318">
        <v>96</v>
      </c>
      <c r="AD318">
        <v>1160499</v>
      </c>
      <c r="AE318" t="s">
        <v>419</v>
      </c>
      <c r="AF318" t="s">
        <v>215</v>
      </c>
      <c r="AG318" t="s">
        <v>217</v>
      </c>
      <c r="AH318" t="s">
        <v>388</v>
      </c>
      <c r="AI318" t="s">
        <v>475</v>
      </c>
      <c r="AJ318" t="s">
        <v>1067</v>
      </c>
      <c r="AK318" t="s">
        <v>476</v>
      </c>
    </row>
    <row r="319" spans="1:43" ht="20.100000000000001" customHeight="1" x14ac:dyDescent="0.3">
      <c r="A319" s="31"/>
      <c r="B319" s="31">
        <v>17</v>
      </c>
      <c r="C319" s="31" t="s">
        <v>1614</v>
      </c>
      <c r="D319" s="31" t="s">
        <v>1613</v>
      </c>
      <c r="E319" s="31" t="s">
        <v>2125</v>
      </c>
      <c r="F319" s="31" t="s">
        <v>2214</v>
      </c>
      <c r="G319" t="s">
        <v>1590</v>
      </c>
      <c r="H319" t="s">
        <v>232</v>
      </c>
      <c r="I319" t="s">
        <v>1</v>
      </c>
      <c r="J319" t="s">
        <v>203</v>
      </c>
      <c r="K319" t="s">
        <v>230</v>
      </c>
      <c r="L319">
        <v>0</v>
      </c>
      <c r="M319" t="s">
        <v>160</v>
      </c>
      <c r="N319" s="11"/>
      <c r="O319" s="1" t="s">
        <v>160</v>
      </c>
      <c r="P319" s="1">
        <v>46141</v>
      </c>
      <c r="Q319" s="1">
        <v>44216</v>
      </c>
      <c r="R319" s="1">
        <v>46058</v>
      </c>
      <c r="S319">
        <v>86</v>
      </c>
      <c r="T319">
        <v>907</v>
      </c>
      <c r="U319">
        <v>3</v>
      </c>
      <c r="V319" s="4">
        <v>19685</v>
      </c>
      <c r="W319" s="11" t="s">
        <v>35</v>
      </c>
      <c r="X319" s="11" t="s">
        <v>3308</v>
      </c>
      <c r="Y319" s="10">
        <v>3.6900000000000002E-2</v>
      </c>
      <c r="Z319">
        <f t="shared" si="41"/>
        <v>3.6900000000000004</v>
      </c>
      <c r="AA319" s="23">
        <v>3.4200000000000001E-2</v>
      </c>
      <c r="AB319">
        <f t="shared" si="42"/>
        <v>3.42</v>
      </c>
      <c r="AC319">
        <v>81</v>
      </c>
      <c r="AD319">
        <v>1162141</v>
      </c>
      <c r="AE319" t="s">
        <v>1473</v>
      </c>
      <c r="AF319" t="s">
        <v>1474</v>
      </c>
      <c r="AG319" t="s">
        <v>310</v>
      </c>
      <c r="AH319" t="s">
        <v>311</v>
      </c>
      <c r="AI319" t="s">
        <v>1475</v>
      </c>
      <c r="AJ319" t="s">
        <v>2111</v>
      </c>
      <c r="AK319" t="s">
        <v>1476</v>
      </c>
    </row>
    <row r="320" spans="1:43" ht="20.100000000000001" customHeight="1" x14ac:dyDescent="0.3">
      <c r="A320" s="31"/>
      <c r="B320" s="31">
        <v>17</v>
      </c>
      <c r="C320" s="31" t="s">
        <v>1636</v>
      </c>
      <c r="D320" s="31" t="s">
        <v>1635</v>
      </c>
      <c r="E320" s="31" t="s">
        <v>2125</v>
      </c>
      <c r="F320" s="31" t="s">
        <v>356</v>
      </c>
      <c r="G320" t="s">
        <v>1590</v>
      </c>
      <c r="H320" t="s">
        <v>232</v>
      </c>
      <c r="I320" t="s">
        <v>1</v>
      </c>
      <c r="J320" t="s">
        <v>203</v>
      </c>
      <c r="K320" t="s">
        <v>230</v>
      </c>
      <c r="L320">
        <v>0</v>
      </c>
      <c r="M320" t="s">
        <v>160</v>
      </c>
      <c r="N320" s="11"/>
      <c r="O320" s="1" t="s">
        <v>160</v>
      </c>
      <c r="P320" s="1">
        <v>45830</v>
      </c>
      <c r="Q320" s="1">
        <v>44328</v>
      </c>
      <c r="R320" s="1">
        <v>46121</v>
      </c>
      <c r="S320">
        <v>103</v>
      </c>
      <c r="T320">
        <v>1011</v>
      </c>
      <c r="U320">
        <v>3</v>
      </c>
      <c r="V320" s="4">
        <v>17412</v>
      </c>
      <c r="W320" s="11" t="s">
        <v>35</v>
      </c>
      <c r="X320" s="11" t="s">
        <v>3309</v>
      </c>
      <c r="Y320" s="10">
        <v>4.3400000000000001E-2</v>
      </c>
      <c r="Z320">
        <f t="shared" si="41"/>
        <v>4.34</v>
      </c>
      <c r="AA320" s="23">
        <v>3.5999999999999997E-2</v>
      </c>
      <c r="AB320">
        <f t="shared" si="42"/>
        <v>3.5999999999999996</v>
      </c>
      <c r="AC320">
        <v>82</v>
      </c>
      <c r="AD320">
        <v>1162141</v>
      </c>
      <c r="AE320" t="s">
        <v>1473</v>
      </c>
      <c r="AF320" t="s">
        <v>1474</v>
      </c>
      <c r="AG320" t="s">
        <v>310</v>
      </c>
      <c r="AH320" t="s">
        <v>311</v>
      </c>
      <c r="AI320" t="s">
        <v>1475</v>
      </c>
      <c r="AJ320" t="s">
        <v>2111</v>
      </c>
      <c r="AK320" t="s">
        <v>1476</v>
      </c>
    </row>
    <row r="321" spans="1:43" ht="20.100000000000001" customHeight="1" x14ac:dyDescent="0.3">
      <c r="A321" s="31"/>
      <c r="B321" s="31">
        <v>17</v>
      </c>
      <c r="C321" s="31" t="s">
        <v>683</v>
      </c>
      <c r="D321" s="31" t="s">
        <v>682</v>
      </c>
      <c r="E321" s="31" t="s">
        <v>180</v>
      </c>
      <c r="F321" s="31" t="s">
        <v>1122</v>
      </c>
      <c r="G321" t="s">
        <v>83</v>
      </c>
      <c r="H321" t="s">
        <v>232</v>
      </c>
      <c r="I321" t="s">
        <v>1</v>
      </c>
      <c r="J321" t="s">
        <v>203</v>
      </c>
      <c r="K321" t="s">
        <v>230</v>
      </c>
      <c r="L321">
        <v>0</v>
      </c>
      <c r="M321" t="s">
        <v>160</v>
      </c>
      <c r="O321" t="s">
        <v>160</v>
      </c>
      <c r="P321" s="1">
        <v>46196</v>
      </c>
      <c r="Q321" s="1">
        <v>44521</v>
      </c>
      <c r="R321" s="1">
        <v>46126</v>
      </c>
      <c r="S321">
        <v>103</v>
      </c>
      <c r="T321">
        <v>1075</v>
      </c>
      <c r="U321">
        <v>3</v>
      </c>
      <c r="V321" s="4">
        <v>21493</v>
      </c>
      <c r="W321" t="s">
        <v>35</v>
      </c>
      <c r="X321" t="s">
        <v>3481</v>
      </c>
      <c r="Y321" s="10">
        <v>4.3200000000000002E-2</v>
      </c>
      <c r="Z321">
        <f t="shared" si="41"/>
        <v>4.32</v>
      </c>
      <c r="AA321" s="23">
        <v>3.9E-2</v>
      </c>
      <c r="AB321">
        <f t="shared" si="42"/>
        <v>3.9</v>
      </c>
      <c r="AC321">
        <v>97</v>
      </c>
      <c r="AD321">
        <v>1157994</v>
      </c>
      <c r="AE321" t="s">
        <v>402</v>
      </c>
      <c r="AF321" t="s">
        <v>213</v>
      </c>
      <c r="AG321" t="s">
        <v>404</v>
      </c>
      <c r="AH321" t="s">
        <v>405</v>
      </c>
      <c r="AI321" t="s">
        <v>403</v>
      </c>
      <c r="AJ321" t="s">
        <v>1030</v>
      </c>
      <c r="AK321" t="s">
        <v>406</v>
      </c>
    </row>
    <row r="322" spans="1:43" ht="20.100000000000001" customHeight="1" x14ac:dyDescent="0.3">
      <c r="A322" s="31"/>
      <c r="B322" s="31">
        <v>17</v>
      </c>
      <c r="C322" s="31" t="s">
        <v>1940</v>
      </c>
      <c r="D322" s="31" t="s">
        <v>2650</v>
      </c>
      <c r="E322" s="31" t="s">
        <v>3723</v>
      </c>
      <c r="F322" s="31" t="s">
        <v>3724</v>
      </c>
      <c r="G322" t="s">
        <v>704</v>
      </c>
      <c r="H322" t="s">
        <v>232</v>
      </c>
      <c r="I322" t="s">
        <v>1</v>
      </c>
      <c r="J322" t="s">
        <v>203</v>
      </c>
      <c r="K322" t="s">
        <v>230</v>
      </c>
      <c r="L322">
        <v>0</v>
      </c>
      <c r="M322" t="s">
        <v>160</v>
      </c>
      <c r="N322" s="11"/>
      <c r="O322" s="1" t="s">
        <v>160</v>
      </c>
      <c r="P322" s="1">
        <v>46226</v>
      </c>
      <c r="Q322" s="1">
        <v>44418</v>
      </c>
      <c r="R322" s="1">
        <v>46104</v>
      </c>
      <c r="S322">
        <v>118</v>
      </c>
      <c r="T322">
        <v>1183</v>
      </c>
      <c r="U322">
        <v>3</v>
      </c>
      <c r="V322" s="4">
        <v>23388</v>
      </c>
      <c r="W322" s="11" t="s">
        <v>35</v>
      </c>
      <c r="X322" s="11" t="s">
        <v>3448</v>
      </c>
      <c r="Y322" s="10">
        <v>4.6399999999999997E-2</v>
      </c>
      <c r="Z322">
        <f t="shared" si="41"/>
        <v>4.6399999999999997</v>
      </c>
      <c r="AA322" s="23">
        <v>3.7900000000000003E-2</v>
      </c>
      <c r="AB322">
        <f t="shared" si="42"/>
        <v>3.7900000000000005</v>
      </c>
      <c r="AC322">
        <v>95</v>
      </c>
      <c r="AD322">
        <v>1153347</v>
      </c>
      <c r="AE322" t="s">
        <v>860</v>
      </c>
      <c r="AF322" t="s">
        <v>160</v>
      </c>
      <c r="AG322" t="s">
        <v>310</v>
      </c>
      <c r="AH322" t="s">
        <v>311</v>
      </c>
      <c r="AI322" t="s">
        <v>861</v>
      </c>
      <c r="AJ322" t="s">
        <v>2094</v>
      </c>
      <c r="AK322" t="s">
        <v>862</v>
      </c>
    </row>
    <row r="323" spans="1:43" ht="20.100000000000001" customHeight="1" x14ac:dyDescent="0.3">
      <c r="A323" s="31"/>
      <c r="B323" s="31">
        <v>17</v>
      </c>
      <c r="C323" s="31" t="s">
        <v>2648</v>
      </c>
      <c r="D323" s="31" t="s">
        <v>2647</v>
      </c>
      <c r="E323" s="31" t="s">
        <v>3705</v>
      </c>
      <c r="F323" s="31" t="s">
        <v>3706</v>
      </c>
      <c r="G323" t="s">
        <v>4</v>
      </c>
      <c r="H323" t="s">
        <v>232</v>
      </c>
      <c r="I323" t="s">
        <v>1</v>
      </c>
      <c r="J323" t="s">
        <v>203</v>
      </c>
      <c r="K323" t="s">
        <v>230</v>
      </c>
      <c r="L323">
        <v>0</v>
      </c>
      <c r="M323" t="s">
        <v>160</v>
      </c>
      <c r="N323" s="11"/>
      <c r="O323" s="1" t="s">
        <v>160</v>
      </c>
      <c r="P323" s="1">
        <v>46220</v>
      </c>
      <c r="Q323" s="1">
        <v>44304</v>
      </c>
      <c r="R323" s="1">
        <v>46062</v>
      </c>
      <c r="S323">
        <v>95</v>
      </c>
      <c r="T323">
        <v>993</v>
      </c>
      <c r="U323">
        <v>3</v>
      </c>
      <c r="V323" s="4">
        <v>26470</v>
      </c>
      <c r="W323" s="11" t="s">
        <v>35</v>
      </c>
      <c r="X323" s="11" t="s">
        <v>3406</v>
      </c>
      <c r="Y323" s="10">
        <v>4.3400000000000001E-2</v>
      </c>
      <c r="Z323">
        <f t="shared" si="41"/>
        <v>4.34</v>
      </c>
      <c r="AA323" s="23">
        <v>3.44E-2</v>
      </c>
      <c r="AB323">
        <f t="shared" si="42"/>
        <v>3.44</v>
      </c>
      <c r="AC323">
        <v>97</v>
      </c>
      <c r="AD323">
        <v>1164343</v>
      </c>
      <c r="AE323" t="s">
        <v>414</v>
      </c>
      <c r="AF323" t="s">
        <v>207</v>
      </c>
      <c r="AG323" t="s">
        <v>221</v>
      </c>
      <c r="AH323" t="s">
        <v>157</v>
      </c>
      <c r="AI323" t="s">
        <v>2592</v>
      </c>
      <c r="AJ323" t="s">
        <v>3646</v>
      </c>
      <c r="AK323" t="s">
        <v>2593</v>
      </c>
    </row>
    <row r="324" spans="1:43" ht="20.100000000000001" customHeight="1" x14ac:dyDescent="0.3">
      <c r="A324" s="31"/>
      <c r="B324" s="31">
        <v>17</v>
      </c>
      <c r="C324" s="31" t="s">
        <v>2646</v>
      </c>
      <c r="D324" s="31" t="s">
        <v>2645</v>
      </c>
      <c r="E324" s="31" t="s">
        <v>1131</v>
      </c>
      <c r="F324" s="31" t="s">
        <v>3720</v>
      </c>
      <c r="G324" t="s">
        <v>623</v>
      </c>
      <c r="H324" t="s">
        <v>232</v>
      </c>
      <c r="I324" t="s">
        <v>1</v>
      </c>
      <c r="J324" t="s">
        <v>203</v>
      </c>
      <c r="K324" t="s">
        <v>230</v>
      </c>
      <c r="L324">
        <v>0</v>
      </c>
      <c r="M324" t="s">
        <v>160</v>
      </c>
      <c r="O324" t="s">
        <v>160</v>
      </c>
      <c r="P324" s="1">
        <v>46213</v>
      </c>
      <c r="Q324" s="1">
        <v>44282</v>
      </c>
      <c r="R324" s="1">
        <v>46138</v>
      </c>
      <c r="S324">
        <v>109</v>
      </c>
      <c r="T324">
        <v>1045</v>
      </c>
      <c r="U324">
        <v>3</v>
      </c>
      <c r="V324" s="4">
        <v>18733</v>
      </c>
      <c r="W324" t="s">
        <v>35</v>
      </c>
      <c r="X324" t="s">
        <v>3198</v>
      </c>
      <c r="Y324" s="10">
        <v>3.73E-2</v>
      </c>
      <c r="Z324">
        <f t="shared" si="41"/>
        <v>3.73</v>
      </c>
      <c r="AA324" s="23">
        <v>3.3300000000000003E-2</v>
      </c>
      <c r="AB324">
        <f t="shared" si="42"/>
        <v>3.3300000000000005</v>
      </c>
      <c r="AC324">
        <v>84</v>
      </c>
      <c r="AD324">
        <v>2041698</v>
      </c>
      <c r="AE324" t="s">
        <v>414</v>
      </c>
      <c r="AF324" t="s">
        <v>207</v>
      </c>
      <c r="AG324" t="s">
        <v>416</v>
      </c>
      <c r="AH324" t="s">
        <v>417</v>
      </c>
      <c r="AI324" t="s">
        <v>415</v>
      </c>
      <c r="AJ324" t="s">
        <v>1007</v>
      </c>
      <c r="AK324" t="s">
        <v>418</v>
      </c>
    </row>
    <row r="325" spans="1:43" ht="20.100000000000001" customHeight="1" x14ac:dyDescent="0.3">
      <c r="A325" s="31"/>
      <c r="B325" s="31">
        <v>17</v>
      </c>
      <c r="C325" s="31" t="s">
        <v>664</v>
      </c>
      <c r="D325" s="31" t="s">
        <v>663</v>
      </c>
      <c r="E325" s="31" t="s">
        <v>1129</v>
      </c>
      <c r="F325" s="31" t="s">
        <v>1130</v>
      </c>
      <c r="G325" t="s">
        <v>98</v>
      </c>
      <c r="H325" t="s">
        <v>232</v>
      </c>
      <c r="I325" t="s">
        <v>1</v>
      </c>
      <c r="J325" t="s">
        <v>203</v>
      </c>
      <c r="K325" t="s">
        <v>230</v>
      </c>
      <c r="L325">
        <v>0</v>
      </c>
      <c r="M325" t="s">
        <v>160</v>
      </c>
      <c r="N325" s="11"/>
      <c r="O325" s="1" t="s">
        <v>160</v>
      </c>
      <c r="P325" s="1">
        <v>46115</v>
      </c>
      <c r="Q325" s="1">
        <v>44466</v>
      </c>
      <c r="R325" s="1">
        <v>46056</v>
      </c>
      <c r="S325">
        <v>94</v>
      </c>
      <c r="T325">
        <v>1018</v>
      </c>
      <c r="U325">
        <v>3</v>
      </c>
      <c r="V325" s="4">
        <v>20337</v>
      </c>
      <c r="W325" s="11" t="s">
        <v>35</v>
      </c>
      <c r="X325" s="11" t="s">
        <v>3492</v>
      </c>
      <c r="Y325" s="10">
        <v>4.36E-2</v>
      </c>
      <c r="Z325">
        <f t="shared" si="41"/>
        <v>4.3600000000000003</v>
      </c>
      <c r="AA325" s="23">
        <v>3.6600000000000001E-2</v>
      </c>
      <c r="AB325">
        <f t="shared" si="42"/>
        <v>3.66</v>
      </c>
      <c r="AC325">
        <v>89</v>
      </c>
      <c r="AD325">
        <v>1160505</v>
      </c>
      <c r="AE325" t="s">
        <v>534</v>
      </c>
      <c r="AF325" t="s">
        <v>390</v>
      </c>
      <c r="AG325" t="s">
        <v>397</v>
      </c>
      <c r="AH325" t="s">
        <v>398</v>
      </c>
      <c r="AI325" t="s">
        <v>535</v>
      </c>
      <c r="AJ325" t="s">
        <v>1054</v>
      </c>
      <c r="AK325" t="s">
        <v>536</v>
      </c>
      <c r="AQ325" s="6"/>
    </row>
    <row r="326" spans="1:43" ht="20.100000000000001" customHeight="1" x14ac:dyDescent="0.3">
      <c r="A326" s="31"/>
      <c r="B326" s="31">
        <v>17</v>
      </c>
      <c r="C326" s="31" t="s">
        <v>601</v>
      </c>
      <c r="D326" s="31" t="s">
        <v>600</v>
      </c>
      <c r="E326" s="31" t="s">
        <v>1055</v>
      </c>
      <c r="F326" s="31" t="s">
        <v>1133</v>
      </c>
      <c r="G326" t="s">
        <v>576</v>
      </c>
      <c r="H326" t="s">
        <v>232</v>
      </c>
      <c r="I326" t="s">
        <v>1</v>
      </c>
      <c r="J326" t="s">
        <v>203</v>
      </c>
      <c r="K326" t="s">
        <v>230</v>
      </c>
      <c r="L326">
        <v>0</v>
      </c>
      <c r="M326" t="s">
        <v>160</v>
      </c>
      <c r="N326" s="11"/>
      <c r="O326" s="1" t="s">
        <v>160</v>
      </c>
      <c r="P326" s="1">
        <v>45764</v>
      </c>
      <c r="Q326" s="1">
        <v>44103</v>
      </c>
      <c r="R326" s="1">
        <v>46056</v>
      </c>
      <c r="S326">
        <v>103</v>
      </c>
      <c r="T326">
        <v>1009</v>
      </c>
      <c r="U326">
        <v>3</v>
      </c>
      <c r="V326" s="4">
        <v>18652</v>
      </c>
      <c r="W326" s="11" t="s">
        <v>35</v>
      </c>
      <c r="X326" s="11" t="s">
        <v>3272</v>
      </c>
      <c r="Y326" s="10">
        <v>3.8199999999999998E-2</v>
      </c>
      <c r="Z326">
        <f t="shared" si="41"/>
        <v>3.82</v>
      </c>
      <c r="AA326" s="23">
        <v>3.6299999999999999E-2</v>
      </c>
      <c r="AB326">
        <f t="shared" si="42"/>
        <v>3.63</v>
      </c>
      <c r="AC326">
        <v>74</v>
      </c>
      <c r="AD326">
        <v>1154658</v>
      </c>
      <c r="AE326" t="s">
        <v>386</v>
      </c>
      <c r="AF326" t="s">
        <v>213</v>
      </c>
      <c r="AG326" t="s">
        <v>217</v>
      </c>
      <c r="AH326" t="s">
        <v>388</v>
      </c>
      <c r="AI326" t="s">
        <v>387</v>
      </c>
      <c r="AJ326" t="s">
        <v>991</v>
      </c>
      <c r="AK326" t="s">
        <v>389</v>
      </c>
      <c r="AL326" s="6"/>
      <c r="AM326" s="6"/>
      <c r="AN326" s="6"/>
      <c r="AO326" s="6"/>
      <c r="AP326" s="6"/>
      <c r="AQ326" s="6"/>
    </row>
    <row r="327" spans="1:43" ht="20.100000000000001" customHeight="1" x14ac:dyDescent="0.3">
      <c r="A327" s="31"/>
      <c r="B327" s="31">
        <v>17</v>
      </c>
      <c r="C327" s="31" t="s">
        <v>2477</v>
      </c>
      <c r="D327" s="31" t="s">
        <v>2476</v>
      </c>
      <c r="E327" s="31" t="s">
        <v>3686</v>
      </c>
      <c r="F327" s="31" t="s">
        <v>3687</v>
      </c>
      <c r="G327" t="s">
        <v>98</v>
      </c>
      <c r="H327" t="s">
        <v>232</v>
      </c>
      <c r="I327" t="s">
        <v>1</v>
      </c>
      <c r="J327" t="s">
        <v>203</v>
      </c>
      <c r="K327" t="s">
        <v>230</v>
      </c>
      <c r="L327">
        <v>0</v>
      </c>
      <c r="M327" t="s">
        <v>160</v>
      </c>
      <c r="N327" s="11"/>
      <c r="O327" s="1" t="s">
        <v>160</v>
      </c>
      <c r="P327" s="1">
        <v>46189</v>
      </c>
      <c r="Q327" s="1">
        <v>44455</v>
      </c>
      <c r="R327" s="1">
        <v>46131</v>
      </c>
      <c r="S327">
        <v>104</v>
      </c>
      <c r="T327">
        <v>1045</v>
      </c>
      <c r="U327">
        <v>3</v>
      </c>
      <c r="V327" s="4">
        <v>20008</v>
      </c>
      <c r="W327" s="11" t="s">
        <v>35</v>
      </c>
      <c r="X327" s="11" t="s">
        <v>3349</v>
      </c>
      <c r="Y327" s="10">
        <v>4.2000000000000003E-2</v>
      </c>
      <c r="Z327">
        <f t="shared" si="41"/>
        <v>4.2</v>
      </c>
      <c r="AA327" s="23">
        <v>3.2800000000000003E-2</v>
      </c>
      <c r="AB327">
        <f t="shared" si="42"/>
        <v>3.2800000000000002</v>
      </c>
      <c r="AC327">
        <v>87</v>
      </c>
      <c r="AD327">
        <v>1173796</v>
      </c>
      <c r="AE327" t="s">
        <v>414</v>
      </c>
      <c r="AF327" t="s">
        <v>1496</v>
      </c>
      <c r="AG327" t="s">
        <v>397</v>
      </c>
      <c r="AH327" t="s">
        <v>398</v>
      </c>
      <c r="AI327" t="s">
        <v>1497</v>
      </c>
      <c r="AJ327" t="s">
        <v>2099</v>
      </c>
      <c r="AK327" t="s">
        <v>1498</v>
      </c>
    </row>
    <row r="328" spans="1:43" ht="20.100000000000001" customHeight="1" x14ac:dyDescent="0.3">
      <c r="A328" s="31"/>
      <c r="B328" s="31">
        <v>17</v>
      </c>
      <c r="C328" s="31" t="s">
        <v>1868</v>
      </c>
      <c r="D328" s="31" t="s">
        <v>2473</v>
      </c>
      <c r="E328" s="31" t="s">
        <v>2217</v>
      </c>
      <c r="F328" s="31" t="s">
        <v>3738</v>
      </c>
      <c r="G328" t="s">
        <v>48</v>
      </c>
      <c r="H328" t="s">
        <v>232</v>
      </c>
      <c r="I328" t="s">
        <v>1</v>
      </c>
      <c r="J328" t="s">
        <v>203</v>
      </c>
      <c r="K328" t="s">
        <v>230</v>
      </c>
      <c r="L328">
        <v>0</v>
      </c>
      <c r="M328" t="s">
        <v>160</v>
      </c>
      <c r="N328" s="11"/>
      <c r="O328" s="1" t="s">
        <v>160</v>
      </c>
      <c r="P328" s="1">
        <v>46146</v>
      </c>
      <c r="Q328" s="1">
        <v>44424</v>
      </c>
      <c r="R328" s="1">
        <v>46054</v>
      </c>
      <c r="S328">
        <v>121</v>
      </c>
      <c r="T328">
        <v>1220</v>
      </c>
      <c r="U328">
        <v>3</v>
      </c>
      <c r="V328" s="4">
        <v>21910</v>
      </c>
      <c r="W328" s="11" t="s">
        <v>35</v>
      </c>
      <c r="X328" s="11" t="s">
        <v>3468</v>
      </c>
      <c r="Y328" s="10">
        <v>3.9399999999999998E-2</v>
      </c>
      <c r="Z328">
        <f t="shared" si="41"/>
        <v>3.94</v>
      </c>
      <c r="AA328" s="23">
        <v>3.5000000000000003E-2</v>
      </c>
      <c r="AB328">
        <f t="shared" si="42"/>
        <v>3.5000000000000004</v>
      </c>
      <c r="AC328">
        <v>94</v>
      </c>
      <c r="AD328">
        <v>1153491</v>
      </c>
      <c r="AE328" t="s">
        <v>419</v>
      </c>
      <c r="AF328" t="s">
        <v>214</v>
      </c>
      <c r="AG328" t="s">
        <v>217</v>
      </c>
      <c r="AH328" t="s">
        <v>388</v>
      </c>
      <c r="AI328" t="s">
        <v>440</v>
      </c>
      <c r="AJ328" t="s">
        <v>1012</v>
      </c>
      <c r="AK328" t="s">
        <v>441</v>
      </c>
      <c r="AL328" s="6"/>
      <c r="AM328" s="6"/>
      <c r="AN328" s="6"/>
      <c r="AO328" s="6"/>
      <c r="AP328" s="6"/>
      <c r="AQ328" s="6"/>
    </row>
    <row r="329" spans="1:43" ht="20.100000000000001" customHeight="1" x14ac:dyDescent="0.3">
      <c r="A329" s="31"/>
      <c r="B329" s="31">
        <v>17</v>
      </c>
      <c r="C329" s="31" t="s">
        <v>34</v>
      </c>
      <c r="D329" s="31" t="s">
        <v>2470</v>
      </c>
      <c r="E329" s="31" t="s">
        <v>3727</v>
      </c>
      <c r="F329" s="31" t="s">
        <v>3728</v>
      </c>
      <c r="G329" t="s">
        <v>115</v>
      </c>
      <c r="H329" t="s">
        <v>232</v>
      </c>
      <c r="I329" t="s">
        <v>1</v>
      </c>
      <c r="J329" t="s">
        <v>203</v>
      </c>
      <c r="K329" t="s">
        <v>230</v>
      </c>
      <c r="L329">
        <v>0</v>
      </c>
      <c r="M329" t="s">
        <v>160</v>
      </c>
      <c r="N329" s="11"/>
      <c r="O329" s="1" t="s">
        <v>160</v>
      </c>
      <c r="P329" s="1">
        <v>46153</v>
      </c>
      <c r="Q329" s="1">
        <v>44278</v>
      </c>
      <c r="R329" s="1">
        <v>46107</v>
      </c>
      <c r="S329">
        <v>101</v>
      </c>
      <c r="T329">
        <v>1102</v>
      </c>
      <c r="U329">
        <v>3</v>
      </c>
      <c r="V329" s="4">
        <v>19114</v>
      </c>
      <c r="W329" s="11" t="s">
        <v>35</v>
      </c>
      <c r="X329" s="11" t="s">
        <v>3450</v>
      </c>
      <c r="Y329" s="10">
        <v>4.1599999999999998E-2</v>
      </c>
      <c r="Z329">
        <f t="shared" si="41"/>
        <v>4.16</v>
      </c>
      <c r="AA329" s="23">
        <v>3.7699999999999997E-2</v>
      </c>
      <c r="AB329">
        <f t="shared" si="42"/>
        <v>3.7699999999999996</v>
      </c>
      <c r="AC329">
        <v>71</v>
      </c>
      <c r="AD329">
        <v>1171471</v>
      </c>
      <c r="AE329" t="s">
        <v>211</v>
      </c>
      <c r="AF329" t="s">
        <v>210</v>
      </c>
      <c r="AG329" t="s">
        <v>397</v>
      </c>
      <c r="AH329" t="s">
        <v>398</v>
      </c>
      <c r="AI329" t="s">
        <v>812</v>
      </c>
      <c r="AJ329" t="s">
        <v>1212</v>
      </c>
      <c r="AK329" t="s">
        <v>813</v>
      </c>
    </row>
    <row r="330" spans="1:43" ht="20.100000000000001" customHeight="1" x14ac:dyDescent="0.3">
      <c r="A330" s="31"/>
      <c r="B330" s="31">
        <v>17</v>
      </c>
      <c r="C330" s="31" t="s">
        <v>1653</v>
      </c>
      <c r="D330" s="31" t="s">
        <v>1652</v>
      </c>
      <c r="E330" s="31" t="s">
        <v>332</v>
      </c>
      <c r="F330" s="31" t="s">
        <v>2223</v>
      </c>
      <c r="G330" t="s">
        <v>47</v>
      </c>
      <c r="H330" t="s">
        <v>232</v>
      </c>
      <c r="I330" t="s">
        <v>1</v>
      </c>
      <c r="J330" t="s">
        <v>203</v>
      </c>
      <c r="K330" t="s">
        <v>230</v>
      </c>
      <c r="L330">
        <v>0</v>
      </c>
      <c r="M330" t="s">
        <v>160</v>
      </c>
      <c r="O330" t="s">
        <v>160</v>
      </c>
      <c r="P330" s="1">
        <v>45821</v>
      </c>
      <c r="Q330" s="1">
        <v>44435</v>
      </c>
      <c r="R330" s="1">
        <v>46119</v>
      </c>
      <c r="S330">
        <v>113</v>
      </c>
      <c r="T330">
        <v>1125</v>
      </c>
      <c r="U330">
        <v>3</v>
      </c>
      <c r="V330" s="4">
        <v>23573</v>
      </c>
      <c r="W330" t="s">
        <v>35</v>
      </c>
      <c r="X330" t="s">
        <v>3297</v>
      </c>
      <c r="Y330" s="10">
        <v>4.4999999999999998E-2</v>
      </c>
      <c r="Z330">
        <f t="shared" si="41"/>
        <v>4.5</v>
      </c>
      <c r="AA330" s="23">
        <v>3.5000000000000003E-2</v>
      </c>
      <c r="AB330">
        <f t="shared" si="42"/>
        <v>3.5000000000000004</v>
      </c>
      <c r="AC330">
        <v>95</v>
      </c>
      <c r="AD330">
        <v>1165050</v>
      </c>
      <c r="AE330" t="s">
        <v>1378</v>
      </c>
      <c r="AF330" t="s">
        <v>206</v>
      </c>
      <c r="AG330" t="s">
        <v>906</v>
      </c>
      <c r="AH330" t="s">
        <v>907</v>
      </c>
      <c r="AI330" t="s">
        <v>1457</v>
      </c>
      <c r="AJ330" t="s">
        <v>2070</v>
      </c>
      <c r="AK330" t="s">
        <v>1458</v>
      </c>
    </row>
    <row r="331" spans="1:43" ht="20.100000000000001" customHeight="1" x14ac:dyDescent="0.3">
      <c r="A331" s="31"/>
      <c r="B331" s="31">
        <v>17</v>
      </c>
      <c r="C331" s="31" t="s">
        <v>638</v>
      </c>
      <c r="D331" s="31" t="s">
        <v>637</v>
      </c>
      <c r="E331" s="31" t="s">
        <v>1070</v>
      </c>
      <c r="F331" s="31" t="s">
        <v>1138</v>
      </c>
      <c r="G331" t="s">
        <v>639</v>
      </c>
      <c r="H331" t="s">
        <v>232</v>
      </c>
      <c r="I331" t="s">
        <v>1</v>
      </c>
      <c r="J331" t="s">
        <v>203</v>
      </c>
      <c r="K331" t="s">
        <v>230</v>
      </c>
      <c r="L331">
        <v>0</v>
      </c>
      <c r="M331" t="s">
        <v>160</v>
      </c>
      <c r="N331" s="11"/>
      <c r="O331" s="1" t="s">
        <v>160</v>
      </c>
      <c r="P331" s="1">
        <v>46214</v>
      </c>
      <c r="Q331" s="1">
        <v>44401</v>
      </c>
      <c r="R331" s="1">
        <v>46083</v>
      </c>
      <c r="S331">
        <v>90</v>
      </c>
      <c r="T331">
        <v>923</v>
      </c>
      <c r="U331">
        <v>3</v>
      </c>
      <c r="V331" s="4">
        <v>20602</v>
      </c>
      <c r="W331" s="11" t="s">
        <v>35</v>
      </c>
      <c r="X331" s="11" t="s">
        <v>3292</v>
      </c>
      <c r="Y331" s="10">
        <v>3.6900000000000002E-2</v>
      </c>
      <c r="Z331">
        <f t="shared" si="41"/>
        <v>3.6900000000000004</v>
      </c>
      <c r="AA331" s="23">
        <v>3.3099999999999997E-2</v>
      </c>
      <c r="AB331">
        <f t="shared" si="42"/>
        <v>3.3099999999999996</v>
      </c>
      <c r="AC331">
        <v>88</v>
      </c>
      <c r="AD331">
        <v>1174021</v>
      </c>
      <c r="AE331" t="s">
        <v>414</v>
      </c>
      <c r="AF331" t="s">
        <v>212</v>
      </c>
      <c r="AG331" t="s">
        <v>217</v>
      </c>
      <c r="AH331" t="s">
        <v>388</v>
      </c>
      <c r="AI331" t="s">
        <v>435</v>
      </c>
      <c r="AJ331" t="s">
        <v>1013</v>
      </c>
      <c r="AK331" t="s">
        <v>436</v>
      </c>
    </row>
    <row r="332" spans="1:43" ht="20.100000000000001" customHeight="1" x14ac:dyDescent="0.3">
      <c r="A332" s="31"/>
      <c r="B332" s="31">
        <v>17</v>
      </c>
      <c r="C332" s="31" t="s">
        <v>289</v>
      </c>
      <c r="D332" s="31" t="s">
        <v>2478</v>
      </c>
      <c r="E332" s="31" t="s">
        <v>336</v>
      </c>
      <c r="F332" s="31" t="s">
        <v>3730</v>
      </c>
      <c r="G332" t="s">
        <v>290</v>
      </c>
      <c r="H332" t="s">
        <v>232</v>
      </c>
      <c r="I332" t="s">
        <v>1</v>
      </c>
      <c r="J332" t="s">
        <v>203</v>
      </c>
      <c r="K332" t="s">
        <v>230</v>
      </c>
      <c r="L332">
        <v>0</v>
      </c>
      <c r="M332" t="s">
        <v>160</v>
      </c>
      <c r="O332" t="s">
        <v>160</v>
      </c>
      <c r="P332" s="1">
        <v>46144</v>
      </c>
      <c r="Q332" s="1">
        <v>44513</v>
      </c>
      <c r="R332" s="1">
        <v>46082</v>
      </c>
      <c r="S332">
        <v>108</v>
      </c>
      <c r="T332">
        <v>1122</v>
      </c>
      <c r="U332">
        <v>3</v>
      </c>
      <c r="V332" s="4">
        <v>23075</v>
      </c>
      <c r="W332" t="s">
        <v>35</v>
      </c>
      <c r="X332" t="s">
        <v>3457</v>
      </c>
      <c r="Y332" s="10">
        <v>3.8300000000000001E-2</v>
      </c>
      <c r="Z332">
        <f t="shared" si="41"/>
        <v>3.83</v>
      </c>
      <c r="AA332" s="23">
        <v>3.32E-2</v>
      </c>
      <c r="AB332">
        <f t="shared" si="42"/>
        <v>3.32</v>
      </c>
      <c r="AC332">
        <v>103</v>
      </c>
      <c r="AD332">
        <v>1159738</v>
      </c>
      <c r="AE332" t="s">
        <v>409</v>
      </c>
      <c r="AF332" t="s">
        <v>410</v>
      </c>
      <c r="AG332" t="s">
        <v>404</v>
      </c>
      <c r="AH332" t="s">
        <v>405</v>
      </c>
      <c r="AI332" t="s">
        <v>411</v>
      </c>
      <c r="AJ332" t="s">
        <v>1006</v>
      </c>
      <c r="AK332" t="s">
        <v>412</v>
      </c>
    </row>
    <row r="333" spans="1:43" ht="20.100000000000001" customHeight="1" x14ac:dyDescent="0.3">
      <c r="A333" s="30" t="s">
        <v>4143</v>
      </c>
      <c r="B333" s="30"/>
      <c r="C333" s="30"/>
      <c r="D333" s="31"/>
      <c r="E333" s="31"/>
      <c r="F333" s="31"/>
      <c r="P333" s="1"/>
      <c r="Q333" s="1"/>
      <c r="R333" s="1"/>
      <c r="V333"/>
      <c r="X333" s="11"/>
      <c r="Z333">
        <f t="shared" ref="Z333:Z383" si="43">Y333*100</f>
        <v>0</v>
      </c>
      <c r="AA333"/>
      <c r="AB333">
        <f t="shared" ref="AB333:AB383" si="44">AA333*100</f>
        <v>0</v>
      </c>
    </row>
    <row r="334" spans="1:43" ht="20.100000000000001" customHeight="1" x14ac:dyDescent="0.3">
      <c r="A334" s="31"/>
      <c r="B334" s="31">
        <v>18</v>
      </c>
      <c r="C334" s="31" t="s">
        <v>696</v>
      </c>
      <c r="D334" s="31" t="s">
        <v>695</v>
      </c>
      <c r="E334" s="31" t="s">
        <v>1116</v>
      </c>
      <c r="F334" s="31" t="s">
        <v>1118</v>
      </c>
      <c r="G334" t="s">
        <v>72</v>
      </c>
      <c r="H334" t="s">
        <v>232</v>
      </c>
      <c r="I334" t="s">
        <v>1</v>
      </c>
      <c r="J334" t="s">
        <v>203</v>
      </c>
      <c r="K334" t="s">
        <v>230</v>
      </c>
      <c r="L334">
        <v>0</v>
      </c>
      <c r="M334" t="s">
        <v>160</v>
      </c>
      <c r="N334" s="11"/>
      <c r="O334" s="1" t="s">
        <v>160</v>
      </c>
      <c r="P334" s="1">
        <v>45983</v>
      </c>
      <c r="Q334" s="1">
        <v>44556</v>
      </c>
      <c r="R334" s="1">
        <v>46277</v>
      </c>
      <c r="S334">
        <v>103</v>
      </c>
      <c r="T334">
        <v>999</v>
      </c>
      <c r="U334">
        <v>3</v>
      </c>
      <c r="V334" s="4">
        <v>12273</v>
      </c>
      <c r="W334" s="11" t="s">
        <v>35</v>
      </c>
      <c r="X334" s="11" t="s">
        <v>3505</v>
      </c>
      <c r="Y334" s="10">
        <v>4.1200000000000001E-2</v>
      </c>
      <c r="Z334">
        <f t="shared" ref="Z334:Z354" si="45">Y334*100</f>
        <v>4.12</v>
      </c>
      <c r="AA334" s="23">
        <v>3.32E-2</v>
      </c>
      <c r="AB334">
        <f t="shared" ref="AB334:AB354" si="46">AA334*100</f>
        <v>3.32</v>
      </c>
      <c r="AC334">
        <v>81</v>
      </c>
      <c r="AD334">
        <v>1162905</v>
      </c>
      <c r="AE334" t="s">
        <v>394</v>
      </c>
      <c r="AF334" t="s">
        <v>395</v>
      </c>
      <c r="AG334" t="s">
        <v>397</v>
      </c>
      <c r="AH334" t="s">
        <v>398</v>
      </c>
      <c r="AI334" t="s">
        <v>396</v>
      </c>
      <c r="AJ334" t="s">
        <v>998</v>
      </c>
      <c r="AK334" t="s">
        <v>399</v>
      </c>
      <c r="AL334" t="str">
        <f t="shared" ref="AL334:AL343" si="47">AE334&amp;" "&amp;AF334&amp;", "&amp;AH334</f>
        <v>Landolt-Moser Meinrad, Egg SZ</v>
      </c>
    </row>
    <row r="335" spans="1:43" ht="20.100000000000001" customHeight="1" x14ac:dyDescent="0.3">
      <c r="A335" s="31"/>
      <c r="B335" s="31">
        <v>18</v>
      </c>
      <c r="C335" s="31" t="s">
        <v>1691</v>
      </c>
      <c r="D335" s="31" t="s">
        <v>1690</v>
      </c>
      <c r="E335" s="31" t="s">
        <v>2188</v>
      </c>
      <c r="F335" s="31" t="s">
        <v>2189</v>
      </c>
      <c r="G335" t="s">
        <v>88</v>
      </c>
      <c r="H335" t="s">
        <v>232</v>
      </c>
      <c r="I335" t="s">
        <v>1</v>
      </c>
      <c r="J335" t="s">
        <v>203</v>
      </c>
      <c r="K335" t="s">
        <v>230</v>
      </c>
      <c r="L335">
        <v>0</v>
      </c>
      <c r="M335" t="s">
        <v>160</v>
      </c>
      <c r="N335" s="11"/>
      <c r="O335" s="1" t="s">
        <v>160</v>
      </c>
      <c r="P335" s="1">
        <v>46265</v>
      </c>
      <c r="Q335" s="1">
        <v>44586</v>
      </c>
      <c r="R335" s="1">
        <v>46212</v>
      </c>
      <c r="S335">
        <v>99</v>
      </c>
      <c r="T335">
        <v>1002</v>
      </c>
      <c r="U335">
        <v>3</v>
      </c>
      <c r="V335" s="4">
        <v>16320</v>
      </c>
      <c r="W335" s="11" t="s">
        <v>35</v>
      </c>
      <c r="X335" s="11" t="s">
        <v>3499</v>
      </c>
      <c r="Y335" s="10">
        <v>3.32E-2</v>
      </c>
      <c r="Z335">
        <f t="shared" si="45"/>
        <v>3.32</v>
      </c>
      <c r="AA335" s="23">
        <v>3.3500000000000002E-2</v>
      </c>
      <c r="AB335">
        <f t="shared" si="46"/>
        <v>3.35</v>
      </c>
      <c r="AC335">
        <v>97</v>
      </c>
      <c r="AD335">
        <v>1158984</v>
      </c>
      <c r="AE335" t="s">
        <v>1407</v>
      </c>
      <c r="AF335" t="s">
        <v>1408</v>
      </c>
      <c r="AG335" t="s">
        <v>217</v>
      </c>
      <c r="AH335" t="s">
        <v>388</v>
      </c>
      <c r="AI335" t="s">
        <v>1409</v>
      </c>
      <c r="AJ335" t="s">
        <v>2049</v>
      </c>
      <c r="AK335" t="s">
        <v>1410</v>
      </c>
      <c r="AL335" t="str">
        <f t="shared" si="47"/>
        <v>Gisler Bernhard, Einsiedeln</v>
      </c>
      <c r="AQ335" s="6"/>
    </row>
    <row r="336" spans="1:43" ht="20.100000000000001" customHeight="1" x14ac:dyDescent="0.3">
      <c r="A336" s="31"/>
      <c r="B336" s="31">
        <v>18</v>
      </c>
      <c r="C336" s="31" t="s">
        <v>1687</v>
      </c>
      <c r="D336" s="31" t="s">
        <v>1686</v>
      </c>
      <c r="E336" s="31" t="s">
        <v>2125</v>
      </c>
      <c r="F336" s="31" t="s">
        <v>2206</v>
      </c>
      <c r="G336" t="s">
        <v>1651</v>
      </c>
      <c r="H336" t="s">
        <v>232</v>
      </c>
      <c r="I336" t="s">
        <v>1</v>
      </c>
      <c r="J336" t="s">
        <v>203</v>
      </c>
      <c r="K336" t="s">
        <v>230</v>
      </c>
      <c r="L336">
        <v>0</v>
      </c>
      <c r="M336" t="s">
        <v>160</v>
      </c>
      <c r="N336" s="11"/>
      <c r="O336" s="1" t="s">
        <v>160</v>
      </c>
      <c r="P336" s="1">
        <v>45923</v>
      </c>
      <c r="Q336" s="1">
        <v>44565</v>
      </c>
      <c r="R336" s="1">
        <v>46213</v>
      </c>
      <c r="S336">
        <v>100</v>
      </c>
      <c r="T336">
        <v>993</v>
      </c>
      <c r="U336">
        <v>3</v>
      </c>
      <c r="V336" s="4">
        <v>15233</v>
      </c>
      <c r="W336" s="11" t="s">
        <v>44</v>
      </c>
      <c r="X336" s="11" t="s">
        <v>3311</v>
      </c>
      <c r="Y336" s="10">
        <v>3.5000000000000003E-2</v>
      </c>
      <c r="Z336">
        <f t="shared" si="45"/>
        <v>3.5000000000000004</v>
      </c>
      <c r="AA336" s="23">
        <v>2.98E-2</v>
      </c>
      <c r="AB336">
        <f t="shared" si="46"/>
        <v>2.98</v>
      </c>
      <c r="AC336">
        <v>94</v>
      </c>
      <c r="AD336">
        <v>1162141</v>
      </c>
      <c r="AE336" t="s">
        <v>1473</v>
      </c>
      <c r="AF336" t="s">
        <v>1474</v>
      </c>
      <c r="AG336" t="s">
        <v>310</v>
      </c>
      <c r="AH336" t="s">
        <v>311</v>
      </c>
      <c r="AI336" t="s">
        <v>1475</v>
      </c>
      <c r="AJ336" t="s">
        <v>2111</v>
      </c>
      <c r="AK336" t="s">
        <v>1476</v>
      </c>
      <c r="AL336" t="str">
        <f t="shared" si="47"/>
        <v>Schädler Michael, Bennau</v>
      </c>
    </row>
    <row r="337" spans="1:43" ht="20.100000000000001" customHeight="1" x14ac:dyDescent="0.3">
      <c r="A337" s="31"/>
      <c r="B337" s="31">
        <v>18</v>
      </c>
      <c r="C337" s="31" t="s">
        <v>641</v>
      </c>
      <c r="D337" s="31" t="s">
        <v>640</v>
      </c>
      <c r="E337" s="31" t="s">
        <v>1053</v>
      </c>
      <c r="F337" s="31" t="s">
        <v>1175</v>
      </c>
      <c r="G337" t="s">
        <v>642</v>
      </c>
      <c r="H337" t="s">
        <v>232</v>
      </c>
      <c r="I337" t="s">
        <v>1</v>
      </c>
      <c r="J337" t="s">
        <v>203</v>
      </c>
      <c r="K337" t="s">
        <v>230</v>
      </c>
      <c r="L337">
        <v>0</v>
      </c>
      <c r="M337" t="s">
        <v>160</v>
      </c>
      <c r="N337" s="11"/>
      <c r="O337" s="1" t="s">
        <v>160</v>
      </c>
      <c r="P337" s="1">
        <v>45982</v>
      </c>
      <c r="Q337" s="1">
        <v>44394</v>
      </c>
      <c r="R337" s="1">
        <v>46270</v>
      </c>
      <c r="S337">
        <v>111</v>
      </c>
      <c r="T337">
        <v>1071</v>
      </c>
      <c r="U337">
        <v>3</v>
      </c>
      <c r="V337" s="4">
        <v>18283</v>
      </c>
      <c r="W337" s="11" t="s">
        <v>35</v>
      </c>
      <c r="X337" s="11" t="s">
        <v>3338</v>
      </c>
      <c r="Y337" s="10">
        <v>3.8600000000000002E-2</v>
      </c>
      <c r="Z337">
        <f t="shared" si="45"/>
        <v>3.8600000000000003</v>
      </c>
      <c r="AA337" s="23">
        <v>3.4700000000000002E-2</v>
      </c>
      <c r="AB337">
        <f t="shared" si="46"/>
        <v>3.47</v>
      </c>
      <c r="AC337">
        <v>105</v>
      </c>
      <c r="AD337">
        <v>1160505</v>
      </c>
      <c r="AE337" t="s">
        <v>534</v>
      </c>
      <c r="AF337" t="s">
        <v>390</v>
      </c>
      <c r="AG337" t="s">
        <v>397</v>
      </c>
      <c r="AH337" t="s">
        <v>398</v>
      </c>
      <c r="AI337" t="s">
        <v>535</v>
      </c>
      <c r="AJ337" t="s">
        <v>1054</v>
      </c>
      <c r="AK337" t="s">
        <v>536</v>
      </c>
      <c r="AL337" t="str">
        <f t="shared" si="47"/>
        <v>Grätzer Gebrüder, Egg SZ</v>
      </c>
    </row>
    <row r="338" spans="1:43" ht="20.100000000000001" customHeight="1" x14ac:dyDescent="0.3">
      <c r="A338" s="31"/>
      <c r="B338" s="31">
        <v>18</v>
      </c>
      <c r="C338" s="31" t="s">
        <v>1708</v>
      </c>
      <c r="D338" s="31" t="s">
        <v>1707</v>
      </c>
      <c r="E338" s="31" t="s">
        <v>1131</v>
      </c>
      <c r="F338" s="31" t="s">
        <v>2196</v>
      </c>
      <c r="G338" t="s">
        <v>1647</v>
      </c>
      <c r="H338" t="s">
        <v>232</v>
      </c>
      <c r="I338" t="s">
        <v>1</v>
      </c>
      <c r="J338" t="s">
        <v>203</v>
      </c>
      <c r="K338" t="s">
        <v>230</v>
      </c>
      <c r="L338">
        <v>0</v>
      </c>
      <c r="M338" t="s">
        <v>160</v>
      </c>
      <c r="N338" s="11"/>
      <c r="O338" s="1" t="s">
        <v>160</v>
      </c>
      <c r="P338" s="1">
        <v>45963</v>
      </c>
      <c r="Q338" s="1">
        <v>44639</v>
      </c>
      <c r="R338" s="1">
        <v>46251</v>
      </c>
      <c r="S338">
        <v>112</v>
      </c>
      <c r="T338">
        <v>1047</v>
      </c>
      <c r="U338">
        <v>3</v>
      </c>
      <c r="V338" s="4">
        <v>14761</v>
      </c>
      <c r="W338" s="11">
        <v>0</v>
      </c>
      <c r="X338" s="11">
        <v>0</v>
      </c>
      <c r="Y338" s="10">
        <v>0</v>
      </c>
      <c r="Z338">
        <f t="shared" si="45"/>
        <v>0</v>
      </c>
      <c r="AA338" s="23">
        <v>0</v>
      </c>
      <c r="AB338">
        <f t="shared" si="46"/>
        <v>0</v>
      </c>
      <c r="AC338">
        <v>0</v>
      </c>
      <c r="AD338">
        <v>1857955</v>
      </c>
      <c r="AE338" t="s">
        <v>711</v>
      </c>
      <c r="AF338" t="s">
        <v>712</v>
      </c>
      <c r="AG338" t="s">
        <v>217</v>
      </c>
      <c r="AH338" t="s">
        <v>388</v>
      </c>
      <c r="AI338" t="s">
        <v>713</v>
      </c>
      <c r="AJ338" t="s">
        <v>2032</v>
      </c>
      <c r="AK338" t="s">
        <v>714</v>
      </c>
      <c r="AL338" t="str">
        <f t="shared" si="47"/>
        <v>Birchler-Marty Gerold, Einsiedeln</v>
      </c>
    </row>
    <row r="339" spans="1:43" ht="20.100000000000001" customHeight="1" x14ac:dyDescent="0.3">
      <c r="A339" s="31"/>
      <c r="B339" s="31">
        <v>18</v>
      </c>
      <c r="C339" s="31" t="s">
        <v>676</v>
      </c>
      <c r="D339" s="31" t="s">
        <v>675</v>
      </c>
      <c r="E339" s="31" t="s">
        <v>1055</v>
      </c>
      <c r="F339" s="31" t="s">
        <v>1185</v>
      </c>
      <c r="G339" t="s">
        <v>576</v>
      </c>
      <c r="H339" t="s">
        <v>232</v>
      </c>
      <c r="I339" t="s">
        <v>1</v>
      </c>
      <c r="J339" t="s">
        <v>203</v>
      </c>
      <c r="K339" t="s">
        <v>230</v>
      </c>
      <c r="L339">
        <v>0</v>
      </c>
      <c r="M339" t="s">
        <v>160</v>
      </c>
      <c r="N339" s="11"/>
      <c r="O339" s="1" t="s">
        <v>160</v>
      </c>
      <c r="P339" s="1">
        <v>45986</v>
      </c>
      <c r="Q339" s="1">
        <v>44513</v>
      </c>
      <c r="R339" s="1">
        <v>46270</v>
      </c>
      <c r="S339">
        <v>96</v>
      </c>
      <c r="T339">
        <v>928</v>
      </c>
      <c r="U339">
        <v>3</v>
      </c>
      <c r="V339" s="4">
        <v>11032</v>
      </c>
      <c r="W339" s="11" t="s">
        <v>44</v>
      </c>
      <c r="X339" s="11" t="s">
        <v>3277</v>
      </c>
      <c r="Y339" s="10">
        <v>3.9100000000000003E-2</v>
      </c>
      <c r="Z339">
        <f t="shared" si="45"/>
        <v>3.91</v>
      </c>
      <c r="AA339" s="23">
        <v>3.2599999999999997E-2</v>
      </c>
      <c r="AB339">
        <f t="shared" si="46"/>
        <v>3.26</v>
      </c>
      <c r="AC339">
        <v>66</v>
      </c>
      <c r="AD339">
        <v>1154658</v>
      </c>
      <c r="AE339" t="s">
        <v>386</v>
      </c>
      <c r="AF339" t="s">
        <v>213</v>
      </c>
      <c r="AG339" t="s">
        <v>217</v>
      </c>
      <c r="AH339" t="s">
        <v>388</v>
      </c>
      <c r="AI339" t="s">
        <v>387</v>
      </c>
      <c r="AJ339" t="s">
        <v>991</v>
      </c>
      <c r="AK339" t="s">
        <v>389</v>
      </c>
      <c r="AL339" t="str">
        <f t="shared" si="47"/>
        <v>Hensler Peter, Einsiedeln</v>
      </c>
    </row>
    <row r="340" spans="1:43" ht="20.100000000000001" customHeight="1" x14ac:dyDescent="0.3">
      <c r="A340" s="31"/>
      <c r="B340" s="31">
        <v>18</v>
      </c>
      <c r="C340" s="31" t="s">
        <v>686</v>
      </c>
      <c r="D340" s="31" t="s">
        <v>685</v>
      </c>
      <c r="E340" s="31" t="s">
        <v>1055</v>
      </c>
      <c r="F340" s="31" t="s">
        <v>1187</v>
      </c>
      <c r="G340" t="s">
        <v>687</v>
      </c>
      <c r="H340" t="s">
        <v>232</v>
      </c>
      <c r="I340" t="s">
        <v>1</v>
      </c>
      <c r="J340" t="s">
        <v>203</v>
      </c>
      <c r="K340" t="s">
        <v>230</v>
      </c>
      <c r="L340">
        <v>0</v>
      </c>
      <c r="M340" t="s">
        <v>160</v>
      </c>
      <c r="N340" s="11"/>
      <c r="O340" s="1" t="s">
        <v>160</v>
      </c>
      <c r="P340" s="1">
        <v>45985</v>
      </c>
      <c r="Q340" s="1">
        <v>44534</v>
      </c>
      <c r="R340" s="1">
        <v>46275</v>
      </c>
      <c r="S340">
        <v>78</v>
      </c>
      <c r="T340">
        <v>808</v>
      </c>
      <c r="U340">
        <v>3</v>
      </c>
      <c r="V340" s="4">
        <v>10454</v>
      </c>
      <c r="W340" s="11" t="s">
        <v>35</v>
      </c>
      <c r="X340" s="11" t="s">
        <v>3279</v>
      </c>
      <c r="Y340" s="10">
        <v>3.6999999999999998E-2</v>
      </c>
      <c r="Z340">
        <f t="shared" si="45"/>
        <v>3.6999999999999997</v>
      </c>
      <c r="AA340" s="23">
        <v>3.3500000000000002E-2</v>
      </c>
      <c r="AB340">
        <f t="shared" si="46"/>
        <v>3.35</v>
      </c>
      <c r="AC340">
        <v>70</v>
      </c>
      <c r="AD340">
        <v>1154658</v>
      </c>
      <c r="AE340" t="s">
        <v>386</v>
      </c>
      <c r="AF340" t="s">
        <v>213</v>
      </c>
      <c r="AG340" t="s">
        <v>217</v>
      </c>
      <c r="AH340" t="s">
        <v>388</v>
      </c>
      <c r="AI340" t="s">
        <v>387</v>
      </c>
      <c r="AJ340" t="s">
        <v>991</v>
      </c>
      <c r="AK340" t="s">
        <v>389</v>
      </c>
      <c r="AL340" t="str">
        <f t="shared" si="47"/>
        <v>Hensler Peter, Einsiedeln</v>
      </c>
      <c r="AM340" s="6"/>
      <c r="AN340" s="6"/>
      <c r="AO340" s="6"/>
      <c r="AP340" s="6"/>
      <c r="AQ340" s="6"/>
    </row>
    <row r="341" spans="1:43" ht="20.100000000000001" customHeight="1" x14ac:dyDescent="0.3">
      <c r="A341" s="31"/>
      <c r="B341" s="31">
        <v>18</v>
      </c>
      <c r="C341" s="31" t="s">
        <v>1675</v>
      </c>
      <c r="D341" s="31" t="s">
        <v>1674</v>
      </c>
      <c r="E341" s="31" t="s">
        <v>343</v>
      </c>
      <c r="F341" s="31" t="s">
        <v>2220</v>
      </c>
      <c r="G341" t="s">
        <v>192</v>
      </c>
      <c r="H341" t="s">
        <v>232</v>
      </c>
      <c r="I341" t="s">
        <v>1</v>
      </c>
      <c r="J341" t="s">
        <v>203</v>
      </c>
      <c r="K341" t="s">
        <v>230</v>
      </c>
      <c r="L341">
        <v>0</v>
      </c>
      <c r="M341" t="s">
        <v>160</v>
      </c>
      <c r="O341" t="s">
        <v>160</v>
      </c>
      <c r="P341" s="1">
        <v>45940</v>
      </c>
      <c r="Q341" s="1">
        <v>44526</v>
      </c>
      <c r="R341" s="1">
        <v>46235</v>
      </c>
      <c r="S341">
        <v>101</v>
      </c>
      <c r="T341">
        <v>1070</v>
      </c>
      <c r="U341">
        <v>3</v>
      </c>
      <c r="V341" s="4">
        <v>13725</v>
      </c>
      <c r="W341" t="s">
        <v>35</v>
      </c>
      <c r="X341" t="s">
        <v>3422</v>
      </c>
      <c r="Y341" s="10">
        <v>3.7499999999999999E-2</v>
      </c>
      <c r="Z341">
        <f t="shared" si="45"/>
        <v>3.75</v>
      </c>
      <c r="AA341" s="23">
        <v>3.5000000000000003E-2</v>
      </c>
      <c r="AB341">
        <f t="shared" si="46"/>
        <v>3.5000000000000004</v>
      </c>
      <c r="AC341">
        <v>79</v>
      </c>
      <c r="AD341">
        <v>1158335</v>
      </c>
      <c r="AE341" t="s">
        <v>413</v>
      </c>
      <c r="AF341" t="s">
        <v>222</v>
      </c>
      <c r="AG341" t="s">
        <v>404</v>
      </c>
      <c r="AH341" t="s">
        <v>405</v>
      </c>
      <c r="AI341" t="s">
        <v>503</v>
      </c>
      <c r="AJ341" t="s">
        <v>2041</v>
      </c>
      <c r="AK341" t="s">
        <v>504</v>
      </c>
      <c r="AL341" t="str">
        <f t="shared" si="47"/>
        <v>Gyr Arnold, Willerzell</v>
      </c>
    </row>
    <row r="342" spans="1:43" ht="20.100000000000001" customHeight="1" x14ac:dyDescent="0.3">
      <c r="A342" s="31"/>
      <c r="B342" s="31">
        <v>18</v>
      </c>
      <c r="C342" s="31" t="s">
        <v>2665</v>
      </c>
      <c r="D342" s="31" t="s">
        <v>2664</v>
      </c>
      <c r="E342" s="31" t="s">
        <v>3754</v>
      </c>
      <c r="F342" s="31" t="s">
        <v>3755</v>
      </c>
      <c r="G342" t="s">
        <v>88</v>
      </c>
      <c r="H342" t="s">
        <v>232</v>
      </c>
      <c r="I342" t="s">
        <v>1</v>
      </c>
      <c r="J342" t="s">
        <v>203</v>
      </c>
      <c r="K342" t="s">
        <v>230</v>
      </c>
      <c r="L342">
        <v>0</v>
      </c>
      <c r="M342" t="s">
        <v>160</v>
      </c>
      <c r="O342" t="s">
        <v>160</v>
      </c>
      <c r="P342" s="1">
        <v>45943</v>
      </c>
      <c r="Q342" s="1">
        <v>44735</v>
      </c>
      <c r="R342" s="1">
        <v>46224</v>
      </c>
      <c r="S342">
        <v>109</v>
      </c>
      <c r="T342">
        <v>1021</v>
      </c>
      <c r="U342">
        <v>3</v>
      </c>
      <c r="V342" s="4">
        <v>17706</v>
      </c>
      <c r="W342" t="s">
        <v>35</v>
      </c>
      <c r="X342" t="s">
        <v>3521</v>
      </c>
      <c r="Y342" s="10">
        <v>4.4299999999999999E-2</v>
      </c>
      <c r="Z342">
        <f t="shared" si="45"/>
        <v>4.43</v>
      </c>
      <c r="AA342" s="23">
        <v>3.7100000000000001E-2</v>
      </c>
      <c r="AB342">
        <f t="shared" si="46"/>
        <v>3.71</v>
      </c>
      <c r="AC342">
        <v>104</v>
      </c>
      <c r="AD342">
        <v>1161496</v>
      </c>
      <c r="AE342" t="s">
        <v>1569</v>
      </c>
      <c r="AF342" t="s">
        <v>395</v>
      </c>
      <c r="AG342" t="s">
        <v>1370</v>
      </c>
      <c r="AH342" t="s">
        <v>1371</v>
      </c>
      <c r="AI342" t="s">
        <v>1570</v>
      </c>
      <c r="AJ342" t="s">
        <v>2173</v>
      </c>
      <c r="AK342" t="s">
        <v>1571</v>
      </c>
      <c r="AL342" t="str">
        <f t="shared" si="47"/>
        <v>Lagler-Waldvogel Meinrad, Studen SZ</v>
      </c>
    </row>
    <row r="343" spans="1:43" ht="20.100000000000001" customHeight="1" x14ac:dyDescent="0.3">
      <c r="A343" s="31"/>
      <c r="B343" s="31">
        <v>18</v>
      </c>
      <c r="C343" s="31" t="s">
        <v>298</v>
      </c>
      <c r="D343" s="31" t="s">
        <v>2472</v>
      </c>
      <c r="E343" s="31" t="s">
        <v>2217</v>
      </c>
      <c r="F343" s="31" t="s">
        <v>3737</v>
      </c>
      <c r="G343" t="s">
        <v>48</v>
      </c>
      <c r="H343" t="s">
        <v>232</v>
      </c>
      <c r="I343" t="s">
        <v>1</v>
      </c>
      <c r="J343" t="s">
        <v>203</v>
      </c>
      <c r="K343" t="s">
        <v>230</v>
      </c>
      <c r="L343">
        <v>0</v>
      </c>
      <c r="M343" t="s">
        <v>160</v>
      </c>
      <c r="N343" s="11"/>
      <c r="O343" s="1" t="s">
        <v>160</v>
      </c>
      <c r="P343" s="1">
        <v>45960</v>
      </c>
      <c r="Q343" s="1">
        <v>44413</v>
      </c>
      <c r="R343" s="1">
        <v>46244</v>
      </c>
      <c r="S343">
        <v>114</v>
      </c>
      <c r="T343">
        <v>1167</v>
      </c>
      <c r="U343">
        <v>3</v>
      </c>
      <c r="V343" s="4">
        <v>17560</v>
      </c>
      <c r="W343" s="11" t="s">
        <v>35</v>
      </c>
      <c r="X343" s="11" t="s">
        <v>3467</v>
      </c>
      <c r="Y343" s="10">
        <v>3.8100000000000002E-2</v>
      </c>
      <c r="Z343">
        <f t="shared" si="45"/>
        <v>3.81</v>
      </c>
      <c r="AA343" s="23">
        <v>3.5799999999999998E-2</v>
      </c>
      <c r="AB343">
        <f t="shared" si="46"/>
        <v>3.58</v>
      </c>
      <c r="AC343">
        <v>98</v>
      </c>
      <c r="AD343">
        <v>1153491</v>
      </c>
      <c r="AE343" t="s">
        <v>419</v>
      </c>
      <c r="AF343" t="s">
        <v>214</v>
      </c>
      <c r="AG343" t="s">
        <v>217</v>
      </c>
      <c r="AH343" t="s">
        <v>388</v>
      </c>
      <c r="AI343" t="s">
        <v>440</v>
      </c>
      <c r="AJ343" t="s">
        <v>1012</v>
      </c>
      <c r="AK343" t="s">
        <v>441</v>
      </c>
      <c r="AL343" t="str">
        <f t="shared" si="47"/>
        <v>Schönbächler Christian, Einsiedeln</v>
      </c>
    </row>
    <row r="344" spans="1:43" ht="20.100000000000001" customHeight="1" x14ac:dyDescent="0.3">
      <c r="A344" s="31"/>
      <c r="B344" s="31">
        <v>18</v>
      </c>
      <c r="C344" s="31" t="s">
        <v>1624</v>
      </c>
      <c r="D344" s="31" t="s">
        <v>1623</v>
      </c>
      <c r="E344" s="31" t="s">
        <v>2155</v>
      </c>
      <c r="F344" s="31" t="s">
        <v>2227</v>
      </c>
      <c r="G344" t="s">
        <v>109</v>
      </c>
      <c r="H344" t="s">
        <v>232</v>
      </c>
      <c r="I344" t="s">
        <v>1</v>
      </c>
      <c r="J344" t="s">
        <v>203</v>
      </c>
      <c r="K344" t="s">
        <v>230</v>
      </c>
      <c r="L344">
        <v>0</v>
      </c>
      <c r="M344" t="s">
        <v>160</v>
      </c>
      <c r="O344" t="s">
        <v>160</v>
      </c>
      <c r="P344" s="1">
        <v>46005</v>
      </c>
      <c r="Q344" s="1">
        <v>44253</v>
      </c>
      <c r="R344" s="1">
        <v>46282</v>
      </c>
      <c r="S344">
        <v>119</v>
      </c>
      <c r="T344">
        <v>1123</v>
      </c>
      <c r="U344">
        <v>3</v>
      </c>
      <c r="V344" s="4">
        <v>23483</v>
      </c>
      <c r="W344" t="s">
        <v>35</v>
      </c>
      <c r="X344" t="s">
        <v>3247</v>
      </c>
      <c r="Y344" s="10">
        <v>4.0099999999999997E-2</v>
      </c>
      <c r="Z344">
        <f t="shared" si="45"/>
        <v>4.01</v>
      </c>
      <c r="AA344" s="23">
        <v>3.5499999999999997E-2</v>
      </c>
      <c r="AB344">
        <f t="shared" si="46"/>
        <v>3.55</v>
      </c>
      <c r="AC344">
        <v>116</v>
      </c>
      <c r="AD344">
        <v>1165500</v>
      </c>
      <c r="AE344" t="s">
        <v>1619</v>
      </c>
      <c r="AF344" t="s">
        <v>1620</v>
      </c>
      <c r="AG344" t="s">
        <v>1380</v>
      </c>
      <c r="AH344" t="s">
        <v>1381</v>
      </c>
      <c r="AI344" t="s">
        <v>1621</v>
      </c>
      <c r="AJ344" t="s">
        <v>2157</v>
      </c>
      <c r="AK344" t="s">
        <v>1622</v>
      </c>
    </row>
    <row r="345" spans="1:43" ht="20.100000000000001" customHeight="1" x14ac:dyDescent="0.3">
      <c r="A345" s="31"/>
      <c r="B345" s="31">
        <v>18</v>
      </c>
      <c r="C345" s="31" t="s">
        <v>303</v>
      </c>
      <c r="D345" s="31" t="s">
        <v>2479</v>
      </c>
      <c r="E345" s="31" t="s">
        <v>346</v>
      </c>
      <c r="F345" s="31" t="s">
        <v>3740</v>
      </c>
      <c r="G345" t="s">
        <v>529</v>
      </c>
      <c r="H345" t="s">
        <v>232</v>
      </c>
      <c r="I345" t="s">
        <v>1</v>
      </c>
      <c r="J345" t="s">
        <v>203</v>
      </c>
      <c r="K345" t="s">
        <v>230</v>
      </c>
      <c r="L345">
        <v>0</v>
      </c>
      <c r="M345" t="s">
        <v>160</v>
      </c>
      <c r="N345" s="11"/>
      <c r="O345" s="1" t="s">
        <v>160</v>
      </c>
      <c r="P345" s="1">
        <v>45896</v>
      </c>
      <c r="Q345" s="1">
        <v>44511</v>
      </c>
      <c r="R345" s="1">
        <v>46197</v>
      </c>
      <c r="S345">
        <v>117</v>
      </c>
      <c r="T345">
        <v>1109</v>
      </c>
      <c r="U345">
        <v>3</v>
      </c>
      <c r="V345" s="4">
        <v>19297</v>
      </c>
      <c r="W345" s="11" t="s">
        <v>35</v>
      </c>
      <c r="X345" s="11" t="s">
        <v>3478</v>
      </c>
      <c r="Y345" s="10">
        <v>4.0300000000000002E-2</v>
      </c>
      <c r="Z345">
        <f t="shared" si="45"/>
        <v>4.03</v>
      </c>
      <c r="AA345" s="23">
        <v>3.2899999999999999E-2</v>
      </c>
      <c r="AB345">
        <f t="shared" si="46"/>
        <v>3.29</v>
      </c>
      <c r="AC345">
        <v>87</v>
      </c>
      <c r="AD345">
        <v>1173796</v>
      </c>
      <c r="AE345" t="s">
        <v>414</v>
      </c>
      <c r="AF345" t="s">
        <v>1496</v>
      </c>
      <c r="AG345" t="s">
        <v>397</v>
      </c>
      <c r="AH345" t="s">
        <v>398</v>
      </c>
      <c r="AI345" t="s">
        <v>1497</v>
      </c>
      <c r="AJ345" t="s">
        <v>2099</v>
      </c>
      <c r="AK345" t="s">
        <v>1498</v>
      </c>
      <c r="AL345" t="str">
        <f t="shared" ref="AL345:AL350" si="48">AE345&amp;" "&amp;AF345&amp;", "&amp;AH345</f>
        <v>Kälin Remo, Egg SZ</v>
      </c>
    </row>
    <row r="346" spans="1:43" ht="20.100000000000001" customHeight="1" x14ac:dyDescent="0.3">
      <c r="A346" s="31"/>
      <c r="B346" s="31">
        <v>18</v>
      </c>
      <c r="C346" s="31" t="s">
        <v>1729</v>
      </c>
      <c r="D346" s="31" t="s">
        <v>1728</v>
      </c>
      <c r="E346" s="31" t="s">
        <v>1317</v>
      </c>
      <c r="F346" s="31" t="s">
        <v>2207</v>
      </c>
      <c r="G346" t="s">
        <v>1730</v>
      </c>
      <c r="H346" t="s">
        <v>232</v>
      </c>
      <c r="I346" t="s">
        <v>1</v>
      </c>
      <c r="J346" t="s">
        <v>203</v>
      </c>
      <c r="K346" t="s">
        <v>230</v>
      </c>
      <c r="L346">
        <v>0</v>
      </c>
      <c r="M346" t="s">
        <v>160</v>
      </c>
      <c r="O346" t="s">
        <v>160</v>
      </c>
      <c r="P346" s="1">
        <v>45967</v>
      </c>
      <c r="Q346" s="1">
        <v>44769</v>
      </c>
      <c r="R346" s="1">
        <v>46251</v>
      </c>
      <c r="S346">
        <v>96</v>
      </c>
      <c r="T346">
        <v>966</v>
      </c>
      <c r="U346">
        <v>3</v>
      </c>
      <c r="V346" s="4">
        <v>11451</v>
      </c>
      <c r="W346">
        <v>0</v>
      </c>
      <c r="X346">
        <v>0</v>
      </c>
      <c r="Y346" s="10">
        <v>0</v>
      </c>
      <c r="Z346">
        <f t="shared" si="45"/>
        <v>0</v>
      </c>
      <c r="AA346" s="23">
        <v>0</v>
      </c>
      <c r="AB346">
        <f t="shared" si="46"/>
        <v>0</v>
      </c>
      <c r="AC346">
        <v>0</v>
      </c>
      <c r="AD346">
        <v>1158632</v>
      </c>
      <c r="AE346" t="s">
        <v>924</v>
      </c>
      <c r="AF346" t="s">
        <v>3154</v>
      </c>
      <c r="AG346" t="s">
        <v>221</v>
      </c>
      <c r="AH346" t="s">
        <v>157</v>
      </c>
      <c r="AI346" t="s">
        <v>1413</v>
      </c>
      <c r="AJ346" t="s">
        <v>3648</v>
      </c>
      <c r="AK346" t="s">
        <v>1414</v>
      </c>
      <c r="AL346" t="str">
        <f t="shared" si="48"/>
        <v>Appert Fam., Alpthal</v>
      </c>
    </row>
    <row r="347" spans="1:43" ht="20.100000000000001" customHeight="1" x14ac:dyDescent="0.3">
      <c r="A347" s="31"/>
      <c r="B347" s="31">
        <v>18</v>
      </c>
      <c r="C347" s="31" t="s">
        <v>721</v>
      </c>
      <c r="D347" s="31" t="s">
        <v>720</v>
      </c>
      <c r="E347" s="31" t="s">
        <v>1070</v>
      </c>
      <c r="F347" s="31" t="s">
        <v>1143</v>
      </c>
      <c r="G347" t="s">
        <v>87</v>
      </c>
      <c r="H347" t="s">
        <v>232</v>
      </c>
      <c r="I347" t="s">
        <v>1</v>
      </c>
      <c r="J347" t="s">
        <v>203</v>
      </c>
      <c r="K347" t="s">
        <v>230</v>
      </c>
      <c r="L347">
        <v>0</v>
      </c>
      <c r="M347" t="s">
        <v>160</v>
      </c>
      <c r="N347" s="11"/>
      <c r="O347" s="1" t="s">
        <v>160</v>
      </c>
      <c r="P347" s="1">
        <v>45932</v>
      </c>
      <c r="Q347" s="1">
        <v>44624</v>
      </c>
      <c r="R347" s="1">
        <v>46229</v>
      </c>
      <c r="S347">
        <v>100</v>
      </c>
      <c r="T347">
        <v>1082</v>
      </c>
      <c r="U347">
        <v>3</v>
      </c>
      <c r="V347" s="4">
        <v>15523</v>
      </c>
      <c r="W347" s="11" t="s">
        <v>35</v>
      </c>
      <c r="X347" s="11" t="s">
        <v>3366</v>
      </c>
      <c r="Y347" s="10">
        <v>3.5099999999999999E-2</v>
      </c>
      <c r="Z347">
        <f t="shared" si="45"/>
        <v>3.51</v>
      </c>
      <c r="AA347" s="23">
        <v>3.4200000000000001E-2</v>
      </c>
      <c r="AB347">
        <f t="shared" si="46"/>
        <v>3.42</v>
      </c>
      <c r="AC347">
        <v>93</v>
      </c>
      <c r="AD347">
        <v>1174021</v>
      </c>
      <c r="AE347" t="s">
        <v>414</v>
      </c>
      <c r="AF347" t="s">
        <v>212</v>
      </c>
      <c r="AG347" t="s">
        <v>217</v>
      </c>
      <c r="AH347" t="s">
        <v>388</v>
      </c>
      <c r="AI347" t="s">
        <v>435</v>
      </c>
      <c r="AJ347" t="s">
        <v>1013</v>
      </c>
      <c r="AK347" t="s">
        <v>436</v>
      </c>
      <c r="AL347" t="str">
        <f t="shared" si="48"/>
        <v>Kälin Martin, Einsiedeln</v>
      </c>
    </row>
    <row r="348" spans="1:43" ht="20.100000000000001" customHeight="1" x14ac:dyDescent="0.3">
      <c r="A348" s="31"/>
      <c r="B348" s="31">
        <v>18</v>
      </c>
      <c r="C348" s="31" t="s">
        <v>725</v>
      </c>
      <c r="D348" s="31" t="s">
        <v>724</v>
      </c>
      <c r="E348" s="31" t="s">
        <v>344</v>
      </c>
      <c r="F348" s="31" t="s">
        <v>1202</v>
      </c>
      <c r="G348" t="s">
        <v>169</v>
      </c>
      <c r="H348" t="s">
        <v>232</v>
      </c>
      <c r="I348" t="s">
        <v>1</v>
      </c>
      <c r="J348" t="s">
        <v>203</v>
      </c>
      <c r="K348" t="s">
        <v>230</v>
      </c>
      <c r="L348">
        <v>0</v>
      </c>
      <c r="M348" t="s">
        <v>160</v>
      </c>
      <c r="O348" t="s">
        <v>160</v>
      </c>
      <c r="P348" s="1"/>
      <c r="Q348" s="1">
        <v>44622</v>
      </c>
      <c r="R348" s="1">
        <v>46287</v>
      </c>
      <c r="S348">
        <v>104</v>
      </c>
      <c r="T348">
        <v>1022</v>
      </c>
      <c r="U348">
        <v>3</v>
      </c>
      <c r="V348" s="4">
        <v>11411</v>
      </c>
      <c r="W348" t="s">
        <v>35</v>
      </c>
      <c r="X348" t="s">
        <v>3209</v>
      </c>
      <c r="Y348" s="10">
        <v>3.5099999999999999E-2</v>
      </c>
      <c r="Z348">
        <f t="shared" si="45"/>
        <v>3.51</v>
      </c>
      <c r="AA348" s="23">
        <v>3.8800000000000001E-2</v>
      </c>
      <c r="AB348">
        <f t="shared" si="46"/>
        <v>3.88</v>
      </c>
      <c r="AC348">
        <v>77</v>
      </c>
      <c r="AD348">
        <v>1159738</v>
      </c>
      <c r="AE348" t="s">
        <v>409</v>
      </c>
      <c r="AF348" t="s">
        <v>410</v>
      </c>
      <c r="AG348" t="s">
        <v>404</v>
      </c>
      <c r="AH348" t="s">
        <v>405</v>
      </c>
      <c r="AI348" t="s">
        <v>411</v>
      </c>
      <c r="AJ348" t="s">
        <v>1006</v>
      </c>
      <c r="AK348" t="s">
        <v>412</v>
      </c>
      <c r="AL348" t="str">
        <f t="shared" si="48"/>
        <v>Bisig Guido u. Kurt, Willerzell</v>
      </c>
    </row>
    <row r="349" spans="1:43" ht="20.100000000000001" customHeight="1" x14ac:dyDescent="0.3">
      <c r="A349" s="31"/>
      <c r="B349" s="31">
        <v>18</v>
      </c>
      <c r="C349" s="31" t="s">
        <v>931</v>
      </c>
      <c r="D349" s="31" t="s">
        <v>2653</v>
      </c>
      <c r="E349" s="31" t="s">
        <v>1147</v>
      </c>
      <c r="F349" s="31" t="s">
        <v>3744</v>
      </c>
      <c r="G349" t="s">
        <v>60</v>
      </c>
      <c r="H349" t="s">
        <v>232</v>
      </c>
      <c r="I349" t="s">
        <v>1</v>
      </c>
      <c r="J349" t="s">
        <v>203</v>
      </c>
      <c r="K349" t="s">
        <v>230</v>
      </c>
      <c r="L349">
        <v>0</v>
      </c>
      <c r="M349" t="s">
        <v>160</v>
      </c>
      <c r="N349" s="11"/>
      <c r="O349" s="1" t="s">
        <v>160</v>
      </c>
      <c r="P349" s="1">
        <v>45927</v>
      </c>
      <c r="Q349" s="1">
        <v>44516</v>
      </c>
      <c r="R349" s="1">
        <v>46213</v>
      </c>
      <c r="S349">
        <v>99</v>
      </c>
      <c r="T349">
        <v>1032</v>
      </c>
      <c r="U349">
        <v>3</v>
      </c>
      <c r="V349" s="4">
        <v>15815</v>
      </c>
      <c r="W349" s="11" t="s">
        <v>35</v>
      </c>
      <c r="X349" s="11" t="s">
        <v>3487</v>
      </c>
      <c r="Y349" s="10">
        <v>3.7100000000000001E-2</v>
      </c>
      <c r="Z349">
        <f t="shared" si="45"/>
        <v>3.71</v>
      </c>
      <c r="AA349" s="23">
        <v>3.6200000000000003E-2</v>
      </c>
      <c r="AB349">
        <f t="shared" si="46"/>
        <v>3.62</v>
      </c>
      <c r="AC349">
        <v>89</v>
      </c>
      <c r="AD349">
        <v>1153217</v>
      </c>
      <c r="AE349" t="s">
        <v>449</v>
      </c>
      <c r="AF349" t="s">
        <v>450</v>
      </c>
      <c r="AG349" t="s">
        <v>217</v>
      </c>
      <c r="AH349" t="s">
        <v>388</v>
      </c>
      <c r="AI349" t="s">
        <v>451</v>
      </c>
      <c r="AJ349" t="s">
        <v>1010</v>
      </c>
      <c r="AK349" t="s">
        <v>452</v>
      </c>
      <c r="AL349" t="str">
        <f t="shared" si="48"/>
        <v>Ruhstaller Benno, Einsiedeln</v>
      </c>
    </row>
    <row r="350" spans="1:43" ht="20.100000000000001" customHeight="1" x14ac:dyDescent="0.3">
      <c r="A350" s="31"/>
      <c r="B350" s="31">
        <v>18</v>
      </c>
      <c r="C350" s="31" t="s">
        <v>610</v>
      </c>
      <c r="D350" s="31" t="s">
        <v>643</v>
      </c>
      <c r="E350" s="31" t="s">
        <v>178</v>
      </c>
      <c r="F350" s="31" t="s">
        <v>1148</v>
      </c>
      <c r="G350" t="s">
        <v>60</v>
      </c>
      <c r="H350" t="s">
        <v>232</v>
      </c>
      <c r="I350" t="s">
        <v>1</v>
      </c>
      <c r="J350" t="s">
        <v>203</v>
      </c>
      <c r="K350" t="s">
        <v>230</v>
      </c>
      <c r="L350">
        <v>0</v>
      </c>
      <c r="M350" t="s">
        <v>160</v>
      </c>
      <c r="N350" s="11"/>
      <c r="O350" s="1" t="s">
        <v>160</v>
      </c>
      <c r="P350" s="1">
        <v>45955</v>
      </c>
      <c r="Q350" s="1">
        <v>44410</v>
      </c>
      <c r="R350" s="1">
        <v>46241</v>
      </c>
      <c r="S350">
        <v>100</v>
      </c>
      <c r="T350">
        <v>1001</v>
      </c>
      <c r="U350">
        <v>3</v>
      </c>
      <c r="V350" s="4">
        <v>15183</v>
      </c>
      <c r="W350" s="11" t="s">
        <v>35</v>
      </c>
      <c r="X350" s="11" t="s">
        <v>3429</v>
      </c>
      <c r="Y350" s="10">
        <v>3.9800000000000002E-2</v>
      </c>
      <c r="Z350">
        <f t="shared" si="45"/>
        <v>3.9800000000000004</v>
      </c>
      <c r="AA350" s="23">
        <v>3.6400000000000002E-2</v>
      </c>
      <c r="AB350">
        <f t="shared" si="46"/>
        <v>3.64</v>
      </c>
      <c r="AC350">
        <v>87</v>
      </c>
      <c r="AD350">
        <v>1153217</v>
      </c>
      <c r="AE350" t="s">
        <v>449</v>
      </c>
      <c r="AF350" t="s">
        <v>450</v>
      </c>
      <c r="AG350" t="s">
        <v>217</v>
      </c>
      <c r="AH350" t="s">
        <v>388</v>
      </c>
      <c r="AI350" t="s">
        <v>451</v>
      </c>
      <c r="AJ350" t="s">
        <v>1010</v>
      </c>
      <c r="AK350" t="s">
        <v>452</v>
      </c>
      <c r="AL350" t="str">
        <f t="shared" si="48"/>
        <v>Ruhstaller Benno, Einsiedeln</v>
      </c>
    </row>
    <row r="351" spans="1:43" ht="20.100000000000001" customHeight="1" x14ac:dyDescent="0.3">
      <c r="A351" s="31"/>
      <c r="B351" s="31">
        <v>18</v>
      </c>
      <c r="C351" s="31" t="s">
        <v>645</v>
      </c>
      <c r="D351" s="31" t="s">
        <v>644</v>
      </c>
      <c r="E351" s="31" t="s">
        <v>178</v>
      </c>
      <c r="F351" s="31" t="s">
        <v>1205</v>
      </c>
      <c r="G351" t="s">
        <v>60</v>
      </c>
      <c r="H351" t="s">
        <v>232</v>
      </c>
      <c r="I351" t="s">
        <v>1</v>
      </c>
      <c r="J351" t="s">
        <v>203</v>
      </c>
      <c r="K351" t="s">
        <v>230</v>
      </c>
      <c r="L351">
        <v>0</v>
      </c>
      <c r="M351" t="s">
        <v>160</v>
      </c>
      <c r="N351" s="11"/>
      <c r="O351" s="1" t="s">
        <v>160</v>
      </c>
      <c r="P351" s="1">
        <v>46001</v>
      </c>
      <c r="Q351" s="1">
        <v>44415</v>
      </c>
      <c r="R351" s="1">
        <v>46292</v>
      </c>
      <c r="S351">
        <v>94</v>
      </c>
      <c r="T351">
        <v>972</v>
      </c>
      <c r="U351">
        <v>3</v>
      </c>
      <c r="V351" s="4">
        <v>14835</v>
      </c>
      <c r="W351" s="11" t="s">
        <v>35</v>
      </c>
      <c r="X351" s="11" t="s">
        <v>3430</v>
      </c>
      <c r="Y351" s="10">
        <v>3.5999999999999997E-2</v>
      </c>
      <c r="Z351">
        <f t="shared" si="45"/>
        <v>3.5999999999999996</v>
      </c>
      <c r="AA351" s="23">
        <v>3.2300000000000002E-2</v>
      </c>
      <c r="AB351">
        <f t="shared" si="46"/>
        <v>3.2300000000000004</v>
      </c>
      <c r="AC351">
        <v>90</v>
      </c>
      <c r="AD351">
        <v>1153217</v>
      </c>
      <c r="AE351" t="s">
        <v>449</v>
      </c>
      <c r="AF351" t="s">
        <v>450</v>
      </c>
      <c r="AG351" t="s">
        <v>217</v>
      </c>
      <c r="AH351" t="s">
        <v>388</v>
      </c>
      <c r="AI351" t="s">
        <v>451</v>
      </c>
      <c r="AJ351" t="s">
        <v>1010</v>
      </c>
      <c r="AK351" t="s">
        <v>452</v>
      </c>
    </row>
    <row r="352" spans="1:43" ht="20.100000000000001" customHeight="1" x14ac:dyDescent="0.3">
      <c r="A352" s="31"/>
      <c r="B352" s="31">
        <v>18</v>
      </c>
      <c r="C352" s="31" t="s">
        <v>2481</v>
      </c>
      <c r="D352" s="31" t="s">
        <v>2480</v>
      </c>
      <c r="E352" s="31" t="s">
        <v>1147</v>
      </c>
      <c r="F352" s="31" t="s">
        <v>3745</v>
      </c>
      <c r="G352" t="s">
        <v>83</v>
      </c>
      <c r="H352" t="s">
        <v>232</v>
      </c>
      <c r="I352" t="s">
        <v>1</v>
      </c>
      <c r="J352" t="s">
        <v>203</v>
      </c>
      <c r="K352" t="s">
        <v>230</v>
      </c>
      <c r="L352">
        <v>0</v>
      </c>
      <c r="M352" t="s">
        <v>160</v>
      </c>
      <c r="O352" t="s">
        <v>160</v>
      </c>
      <c r="P352" s="1">
        <v>46261</v>
      </c>
      <c r="Q352" s="1">
        <v>44624</v>
      </c>
      <c r="R352" s="1">
        <v>46212</v>
      </c>
      <c r="S352">
        <v>108</v>
      </c>
      <c r="T352">
        <v>1153</v>
      </c>
      <c r="U352">
        <v>3</v>
      </c>
      <c r="V352" s="4">
        <v>16341</v>
      </c>
      <c r="W352" t="s">
        <v>35</v>
      </c>
      <c r="X352" t="s">
        <v>3491</v>
      </c>
      <c r="Y352" s="10">
        <v>3.8100000000000002E-2</v>
      </c>
      <c r="Z352">
        <f t="shared" si="45"/>
        <v>3.81</v>
      </c>
      <c r="AA352" s="23">
        <v>3.6600000000000001E-2</v>
      </c>
      <c r="AB352">
        <f t="shared" si="46"/>
        <v>3.66</v>
      </c>
      <c r="AC352">
        <v>90</v>
      </c>
      <c r="AD352">
        <v>1159738</v>
      </c>
      <c r="AE352" t="s">
        <v>409</v>
      </c>
      <c r="AF352" t="s">
        <v>410</v>
      </c>
      <c r="AG352" t="s">
        <v>404</v>
      </c>
      <c r="AH352" t="s">
        <v>405</v>
      </c>
      <c r="AI352" t="s">
        <v>411</v>
      </c>
      <c r="AJ352" t="s">
        <v>1006</v>
      </c>
      <c r="AK352" t="s">
        <v>412</v>
      </c>
      <c r="AL352" t="str">
        <f>AE352&amp;" "&amp;AF352&amp;", "&amp;AH352</f>
        <v>Bisig Guido u. Kurt, Willerzell</v>
      </c>
    </row>
    <row r="353" spans="1:43" ht="20.100000000000001" customHeight="1" x14ac:dyDescent="0.3">
      <c r="A353" s="31"/>
      <c r="B353" s="31">
        <v>18</v>
      </c>
      <c r="C353" s="31" t="s">
        <v>1695</v>
      </c>
      <c r="D353" s="31" t="s">
        <v>1694</v>
      </c>
      <c r="E353" s="31" t="s">
        <v>2144</v>
      </c>
      <c r="F353" s="31" t="s">
        <v>2191</v>
      </c>
      <c r="G353" t="s">
        <v>88</v>
      </c>
      <c r="H353" t="s">
        <v>232</v>
      </c>
      <c r="I353" t="s">
        <v>1</v>
      </c>
      <c r="J353" t="s">
        <v>203</v>
      </c>
      <c r="K353" t="s">
        <v>230</v>
      </c>
      <c r="L353">
        <v>0</v>
      </c>
      <c r="M353" t="s">
        <v>160</v>
      </c>
      <c r="O353" t="s">
        <v>160</v>
      </c>
      <c r="P353" s="1">
        <v>45898</v>
      </c>
      <c r="Q353" s="1">
        <v>44594</v>
      </c>
      <c r="R353" s="1">
        <v>46191</v>
      </c>
      <c r="S353">
        <v>108</v>
      </c>
      <c r="T353">
        <v>1029</v>
      </c>
      <c r="U353">
        <v>3</v>
      </c>
      <c r="V353" s="4">
        <v>15773</v>
      </c>
      <c r="W353" t="s">
        <v>35</v>
      </c>
      <c r="X353" t="s">
        <v>3347</v>
      </c>
      <c r="Y353" s="10">
        <v>3.6200000000000003E-2</v>
      </c>
      <c r="Z353">
        <f t="shared" si="45"/>
        <v>3.62</v>
      </c>
      <c r="AA353" s="23">
        <v>3.7400000000000003E-2</v>
      </c>
      <c r="AB353">
        <f t="shared" si="46"/>
        <v>3.74</v>
      </c>
      <c r="AC353">
        <v>86</v>
      </c>
      <c r="AD353">
        <v>1158427</v>
      </c>
      <c r="AE353" t="s">
        <v>1361</v>
      </c>
      <c r="AF353" t="s">
        <v>215</v>
      </c>
      <c r="AG353" t="s">
        <v>558</v>
      </c>
      <c r="AH353" t="s">
        <v>559</v>
      </c>
      <c r="AI353" t="s">
        <v>1362</v>
      </c>
      <c r="AJ353" t="s">
        <v>2035</v>
      </c>
      <c r="AK353" t="s">
        <v>1363</v>
      </c>
      <c r="AL353" t="str">
        <f>AE353&amp;" "&amp;AF353&amp;", "&amp;AH353</f>
        <v>Fuchs Thomas, Euthal</v>
      </c>
    </row>
    <row r="354" spans="1:43" ht="20.100000000000001" customHeight="1" x14ac:dyDescent="0.3">
      <c r="A354" s="31"/>
      <c r="B354" s="31">
        <v>18</v>
      </c>
      <c r="C354" s="31" t="s">
        <v>1679</v>
      </c>
      <c r="D354" s="31" t="s">
        <v>1678</v>
      </c>
      <c r="E354" s="31" t="s">
        <v>1194</v>
      </c>
      <c r="F354" s="31" t="s">
        <v>2221</v>
      </c>
      <c r="G354" t="s">
        <v>192</v>
      </c>
      <c r="H354" t="s">
        <v>232</v>
      </c>
      <c r="I354" t="s">
        <v>1</v>
      </c>
      <c r="J354" t="s">
        <v>203</v>
      </c>
      <c r="K354" t="s">
        <v>230</v>
      </c>
      <c r="L354">
        <v>0</v>
      </c>
      <c r="M354" t="s">
        <v>160</v>
      </c>
      <c r="O354" t="s">
        <v>160</v>
      </c>
      <c r="P354" s="1">
        <v>45933</v>
      </c>
      <c r="Q354" s="1">
        <v>44546</v>
      </c>
      <c r="R354" s="1">
        <v>46223</v>
      </c>
      <c r="S354">
        <v>100</v>
      </c>
      <c r="T354">
        <v>1036</v>
      </c>
      <c r="U354">
        <v>3</v>
      </c>
      <c r="V354" s="4">
        <v>17012</v>
      </c>
      <c r="W354" t="s">
        <v>35</v>
      </c>
      <c r="X354" t="s">
        <v>3476</v>
      </c>
      <c r="Y354" s="10">
        <v>3.8300000000000001E-2</v>
      </c>
      <c r="Z354">
        <f t="shared" si="45"/>
        <v>3.83</v>
      </c>
      <c r="AA354" s="23">
        <v>3.5200000000000002E-2</v>
      </c>
      <c r="AB354">
        <f t="shared" si="46"/>
        <v>3.52</v>
      </c>
      <c r="AC354">
        <v>99</v>
      </c>
      <c r="AD354">
        <v>1160369</v>
      </c>
      <c r="AE354" t="s">
        <v>1339</v>
      </c>
      <c r="AF354" t="s">
        <v>1340</v>
      </c>
      <c r="AG354" t="s">
        <v>221</v>
      </c>
      <c r="AH354" t="s">
        <v>157</v>
      </c>
      <c r="AI354" t="s">
        <v>1341</v>
      </c>
      <c r="AJ354" t="s">
        <v>2020</v>
      </c>
      <c r="AK354" t="s">
        <v>1342</v>
      </c>
      <c r="AL354" t="str">
        <f>AE354&amp;" "&amp;AF354&amp;", "&amp;AH354</f>
        <v>Steiner-Zimmermann Alois, Alpthal</v>
      </c>
    </row>
    <row r="355" spans="1:43" ht="20.100000000000001" customHeight="1" x14ac:dyDescent="0.3">
      <c r="A355" s="30" t="s">
        <v>4144</v>
      </c>
      <c r="B355" s="30"/>
      <c r="C355" s="30"/>
      <c r="D355" s="31"/>
      <c r="E355" s="31"/>
      <c r="F355" s="31"/>
      <c r="P355" s="1"/>
      <c r="Q355" s="1"/>
      <c r="R355" s="1"/>
      <c r="V355"/>
      <c r="X355" s="11"/>
      <c r="Z355">
        <f t="shared" si="43"/>
        <v>0</v>
      </c>
      <c r="AA355"/>
      <c r="AB355">
        <f t="shared" si="44"/>
        <v>0</v>
      </c>
    </row>
    <row r="356" spans="1:43" ht="20.100000000000001" customHeight="1" x14ac:dyDescent="0.3">
      <c r="A356" s="31"/>
      <c r="B356" s="31">
        <v>19</v>
      </c>
      <c r="C356" s="31" t="s">
        <v>680</v>
      </c>
      <c r="D356" s="31" t="s">
        <v>679</v>
      </c>
      <c r="E356" s="31" t="s">
        <v>1154</v>
      </c>
      <c r="F356" s="31" t="s">
        <v>1156</v>
      </c>
      <c r="G356" t="s">
        <v>681</v>
      </c>
      <c r="H356" t="s">
        <v>232</v>
      </c>
      <c r="I356" t="s">
        <v>1</v>
      </c>
      <c r="J356" t="s">
        <v>203</v>
      </c>
      <c r="K356" t="s">
        <v>230</v>
      </c>
      <c r="L356">
        <v>0</v>
      </c>
      <c r="M356" t="s">
        <v>160</v>
      </c>
      <c r="N356" s="11"/>
      <c r="O356" s="1" t="s">
        <v>160</v>
      </c>
      <c r="P356" s="1">
        <v>46178</v>
      </c>
      <c r="Q356" s="1">
        <v>44515</v>
      </c>
      <c r="R356" s="1">
        <v>46029</v>
      </c>
      <c r="S356">
        <v>98</v>
      </c>
      <c r="T356">
        <v>1016</v>
      </c>
      <c r="U356">
        <v>2</v>
      </c>
      <c r="V356" s="4">
        <v>12838</v>
      </c>
      <c r="W356" s="11" t="s">
        <v>44</v>
      </c>
      <c r="X356" s="11" t="s">
        <v>3477</v>
      </c>
      <c r="Y356" s="10">
        <v>3.8100000000000002E-2</v>
      </c>
      <c r="Z356">
        <f t="shared" ref="Z356:Z382" si="49">Y356*100</f>
        <v>3.81</v>
      </c>
      <c r="AA356" s="23">
        <v>3.1800000000000002E-2</v>
      </c>
      <c r="AB356">
        <f t="shared" ref="AB356:AB382" si="50">AA356*100</f>
        <v>3.18</v>
      </c>
      <c r="AC356">
        <v>77</v>
      </c>
      <c r="AD356">
        <v>1160499</v>
      </c>
      <c r="AE356" t="s">
        <v>419</v>
      </c>
      <c r="AF356" t="s">
        <v>215</v>
      </c>
      <c r="AG356" t="s">
        <v>217</v>
      </c>
      <c r="AH356" t="s">
        <v>388</v>
      </c>
      <c r="AI356" t="s">
        <v>475</v>
      </c>
      <c r="AJ356" t="s">
        <v>1067</v>
      </c>
      <c r="AK356" t="s">
        <v>476</v>
      </c>
    </row>
    <row r="357" spans="1:43" ht="20.100000000000001" customHeight="1" x14ac:dyDescent="0.3">
      <c r="A357" s="31"/>
      <c r="B357" s="31">
        <v>19</v>
      </c>
      <c r="C357" s="31" t="s">
        <v>270</v>
      </c>
      <c r="D357" s="31" t="s">
        <v>719</v>
      </c>
      <c r="E357" s="31" t="s">
        <v>1160</v>
      </c>
      <c r="F357" s="31" t="s">
        <v>1161</v>
      </c>
      <c r="G357" t="s">
        <v>57</v>
      </c>
      <c r="H357" t="s">
        <v>232</v>
      </c>
      <c r="I357" t="s">
        <v>1</v>
      </c>
      <c r="J357" t="s">
        <v>203</v>
      </c>
      <c r="K357" t="s">
        <v>230</v>
      </c>
      <c r="L357">
        <v>0</v>
      </c>
      <c r="M357" t="s">
        <v>160</v>
      </c>
      <c r="O357" t="s">
        <v>160</v>
      </c>
      <c r="P357" s="1">
        <v>46077</v>
      </c>
      <c r="Q357" s="1">
        <v>44615</v>
      </c>
      <c r="R357" s="1">
        <v>45916</v>
      </c>
      <c r="S357">
        <v>103</v>
      </c>
      <c r="T357">
        <v>982</v>
      </c>
      <c r="U357">
        <v>2</v>
      </c>
      <c r="V357" s="4">
        <v>12530</v>
      </c>
      <c r="W357" t="s">
        <v>35</v>
      </c>
      <c r="X357" t="s">
        <v>371</v>
      </c>
      <c r="Y357" s="10">
        <v>4.2299999999999997E-2</v>
      </c>
      <c r="Z357">
        <f t="shared" si="49"/>
        <v>4.2299999999999995</v>
      </c>
      <c r="AA357" s="23">
        <v>3.6200000000000003E-2</v>
      </c>
      <c r="AB357">
        <f t="shared" si="50"/>
        <v>3.62</v>
      </c>
      <c r="AC357">
        <v>75</v>
      </c>
      <c r="AD357">
        <v>2041698</v>
      </c>
      <c r="AE357" t="s">
        <v>414</v>
      </c>
      <c r="AF357" t="s">
        <v>207</v>
      </c>
      <c r="AG357" t="s">
        <v>416</v>
      </c>
      <c r="AH357" t="s">
        <v>417</v>
      </c>
      <c r="AI357" t="s">
        <v>415</v>
      </c>
      <c r="AJ357" t="s">
        <v>1007</v>
      </c>
      <c r="AK357" t="s">
        <v>418</v>
      </c>
    </row>
    <row r="358" spans="1:43" ht="20.100000000000001" customHeight="1" x14ac:dyDescent="0.3">
      <c r="A358" s="31"/>
      <c r="B358" s="31">
        <v>19</v>
      </c>
      <c r="C358" s="31" t="s">
        <v>1677</v>
      </c>
      <c r="D358" s="31" t="s">
        <v>1676</v>
      </c>
      <c r="E358" s="31" t="s">
        <v>2211</v>
      </c>
      <c r="F358" s="31" t="s">
        <v>2281</v>
      </c>
      <c r="G358" t="s">
        <v>72</v>
      </c>
      <c r="H358" t="s">
        <v>232</v>
      </c>
      <c r="I358" t="s">
        <v>1</v>
      </c>
      <c r="J358" t="s">
        <v>203</v>
      </c>
      <c r="K358" t="s">
        <v>230</v>
      </c>
      <c r="L358">
        <v>0</v>
      </c>
      <c r="M358" t="s">
        <v>160</v>
      </c>
      <c r="O358" t="s">
        <v>160</v>
      </c>
      <c r="P358" s="1">
        <v>46168</v>
      </c>
      <c r="Q358" s="1">
        <v>44531</v>
      </c>
      <c r="R358" s="1">
        <v>45998</v>
      </c>
      <c r="S358">
        <v>114</v>
      </c>
      <c r="T358">
        <v>1048</v>
      </c>
      <c r="U358">
        <v>2</v>
      </c>
      <c r="V358" s="4">
        <v>22194</v>
      </c>
      <c r="W358" t="s">
        <v>44</v>
      </c>
      <c r="X358" t="s">
        <v>3470</v>
      </c>
      <c r="Y358" s="10">
        <v>3.6200000000000003E-2</v>
      </c>
      <c r="Z358">
        <f t="shared" si="49"/>
        <v>3.62</v>
      </c>
      <c r="AA358" s="23">
        <v>3.39E-2</v>
      </c>
      <c r="AB358">
        <f t="shared" si="50"/>
        <v>3.39</v>
      </c>
      <c r="AC358">
        <v>127</v>
      </c>
      <c r="AD358">
        <v>1152951</v>
      </c>
      <c r="AE358" t="s">
        <v>414</v>
      </c>
      <c r="AF358" t="s">
        <v>254</v>
      </c>
      <c r="AG358" t="s">
        <v>558</v>
      </c>
      <c r="AH358" t="s">
        <v>559</v>
      </c>
      <c r="AI358" t="s">
        <v>561</v>
      </c>
      <c r="AJ358" t="s">
        <v>2127</v>
      </c>
      <c r="AK358" t="s">
        <v>562</v>
      </c>
    </row>
    <row r="359" spans="1:43" ht="20.100000000000001" customHeight="1" x14ac:dyDescent="0.3">
      <c r="A359" s="31"/>
      <c r="B359" s="31">
        <v>19</v>
      </c>
      <c r="C359" s="31" t="s">
        <v>742</v>
      </c>
      <c r="D359" s="31" t="s">
        <v>741</v>
      </c>
      <c r="E359" s="31" t="s">
        <v>1162</v>
      </c>
      <c r="F359" s="31" t="s">
        <v>1164</v>
      </c>
      <c r="G359" t="s">
        <v>156</v>
      </c>
      <c r="H359" t="s">
        <v>232</v>
      </c>
      <c r="I359" t="s">
        <v>1</v>
      </c>
      <c r="J359" t="s">
        <v>203</v>
      </c>
      <c r="K359" t="s">
        <v>230</v>
      </c>
      <c r="L359">
        <v>0</v>
      </c>
      <c r="M359" t="s">
        <v>160</v>
      </c>
      <c r="N359" s="11"/>
      <c r="O359" s="1" t="s">
        <v>160</v>
      </c>
      <c r="P359" s="1">
        <v>46136</v>
      </c>
      <c r="Q359" s="1">
        <v>44656</v>
      </c>
      <c r="R359" s="1">
        <v>45982</v>
      </c>
      <c r="S359">
        <v>105</v>
      </c>
      <c r="T359">
        <v>1083</v>
      </c>
      <c r="U359">
        <v>2</v>
      </c>
      <c r="V359" s="4">
        <v>15316</v>
      </c>
      <c r="W359" s="11" t="s">
        <v>44</v>
      </c>
      <c r="X359" s="11" t="s">
        <v>3518</v>
      </c>
      <c r="Y359" s="10">
        <v>4.0500000000000001E-2</v>
      </c>
      <c r="Z359">
        <f t="shared" si="49"/>
        <v>4.05</v>
      </c>
      <c r="AA359" s="23">
        <v>3.6600000000000001E-2</v>
      </c>
      <c r="AB359">
        <f t="shared" si="50"/>
        <v>3.66</v>
      </c>
      <c r="AC359">
        <v>99</v>
      </c>
      <c r="AD359">
        <v>1164145</v>
      </c>
      <c r="AE359" t="s">
        <v>456</v>
      </c>
      <c r="AF359" t="s">
        <v>206</v>
      </c>
      <c r="AG359" t="s">
        <v>310</v>
      </c>
      <c r="AH359" t="s">
        <v>311</v>
      </c>
      <c r="AI359" t="s">
        <v>457</v>
      </c>
      <c r="AJ359" t="s">
        <v>1032</v>
      </c>
      <c r="AK359" t="s">
        <v>458</v>
      </c>
    </row>
    <row r="360" spans="1:43" ht="20.100000000000001" customHeight="1" x14ac:dyDescent="0.3">
      <c r="A360" s="31"/>
      <c r="B360" s="31">
        <v>19</v>
      </c>
      <c r="C360" s="31" t="s">
        <v>1743</v>
      </c>
      <c r="D360" s="31" t="s">
        <v>1742</v>
      </c>
      <c r="E360" s="31" t="s">
        <v>2211</v>
      </c>
      <c r="F360" s="31" t="s">
        <v>2236</v>
      </c>
      <c r="G360" t="s">
        <v>56</v>
      </c>
      <c r="H360" t="s">
        <v>232</v>
      </c>
      <c r="I360" t="s">
        <v>1</v>
      </c>
      <c r="J360" t="s">
        <v>203</v>
      </c>
      <c r="K360" t="s">
        <v>230</v>
      </c>
      <c r="L360">
        <v>0</v>
      </c>
      <c r="M360" t="s">
        <v>160</v>
      </c>
      <c r="O360" t="s">
        <v>160</v>
      </c>
      <c r="P360" s="1">
        <v>46113</v>
      </c>
      <c r="Q360" s="1">
        <v>44792</v>
      </c>
      <c r="R360" s="1">
        <v>46035</v>
      </c>
      <c r="S360">
        <v>113</v>
      </c>
      <c r="T360">
        <v>1145</v>
      </c>
      <c r="U360">
        <v>2</v>
      </c>
      <c r="V360" s="4">
        <v>9956</v>
      </c>
      <c r="W360" t="s">
        <v>44</v>
      </c>
      <c r="X360" t="s">
        <v>3471</v>
      </c>
      <c r="Y360" s="10">
        <v>4.5100000000000001E-2</v>
      </c>
      <c r="Z360">
        <f t="shared" si="49"/>
        <v>4.51</v>
      </c>
      <c r="AA360" s="23">
        <v>3.5700000000000003E-2</v>
      </c>
      <c r="AB360">
        <f t="shared" si="50"/>
        <v>3.5700000000000003</v>
      </c>
      <c r="AC360">
        <v>66</v>
      </c>
      <c r="AD360">
        <v>1157222</v>
      </c>
      <c r="AE360" t="s">
        <v>1404</v>
      </c>
      <c r="AF360" t="s">
        <v>1405</v>
      </c>
      <c r="AG360" t="s">
        <v>1370</v>
      </c>
      <c r="AH360" t="s">
        <v>1371</v>
      </c>
      <c r="AI360" t="s">
        <v>1406</v>
      </c>
      <c r="AJ360" t="s">
        <v>2055</v>
      </c>
      <c r="AK360" t="s">
        <v>160</v>
      </c>
    </row>
    <row r="361" spans="1:43" ht="20.100000000000001" customHeight="1" x14ac:dyDescent="0.3">
      <c r="A361" s="31"/>
      <c r="B361" s="31">
        <v>19</v>
      </c>
      <c r="C361" s="31" t="s">
        <v>662</v>
      </c>
      <c r="D361" s="31" t="s">
        <v>661</v>
      </c>
      <c r="E361" s="31" t="s">
        <v>1125</v>
      </c>
      <c r="F361" s="31" t="s">
        <v>1166</v>
      </c>
      <c r="G361" t="s">
        <v>66</v>
      </c>
      <c r="H361" t="s">
        <v>232</v>
      </c>
      <c r="I361" t="s">
        <v>1</v>
      </c>
      <c r="J361" t="s">
        <v>203</v>
      </c>
      <c r="K361" t="s">
        <v>230</v>
      </c>
      <c r="L361">
        <v>0</v>
      </c>
      <c r="M361" t="s">
        <v>160</v>
      </c>
      <c r="N361" s="11"/>
      <c r="O361" s="1" t="s">
        <v>160</v>
      </c>
      <c r="P361" s="1">
        <v>46144</v>
      </c>
      <c r="Q361" s="1">
        <v>44463</v>
      </c>
      <c r="R361" s="1">
        <v>46005</v>
      </c>
      <c r="S361">
        <v>93</v>
      </c>
      <c r="T361">
        <v>946</v>
      </c>
      <c r="U361">
        <v>2</v>
      </c>
      <c r="V361" s="4">
        <v>13008</v>
      </c>
      <c r="W361" s="11">
        <v>0</v>
      </c>
      <c r="X361" s="11">
        <v>0</v>
      </c>
      <c r="Y361" s="10">
        <v>0</v>
      </c>
      <c r="Z361">
        <f t="shared" si="49"/>
        <v>0</v>
      </c>
      <c r="AA361" s="23">
        <v>0</v>
      </c>
      <c r="AB361">
        <f t="shared" si="50"/>
        <v>0</v>
      </c>
      <c r="AC361">
        <v>0</v>
      </c>
      <c r="AD361">
        <v>1160499</v>
      </c>
      <c r="AE361" t="s">
        <v>419</v>
      </c>
      <c r="AF361" t="s">
        <v>215</v>
      </c>
      <c r="AG361" t="s">
        <v>217</v>
      </c>
      <c r="AH361" t="s">
        <v>388</v>
      </c>
      <c r="AI361" t="s">
        <v>475</v>
      </c>
      <c r="AJ361" t="s">
        <v>1067</v>
      </c>
      <c r="AK361" t="s">
        <v>476</v>
      </c>
    </row>
    <row r="362" spans="1:43" ht="20.100000000000001" customHeight="1" x14ac:dyDescent="0.3">
      <c r="A362" s="31"/>
      <c r="B362" s="31">
        <v>19</v>
      </c>
      <c r="C362" s="31" t="s">
        <v>1629</v>
      </c>
      <c r="D362" s="31" t="s">
        <v>1628</v>
      </c>
      <c r="E362" s="31" t="s">
        <v>2217</v>
      </c>
      <c r="F362" s="31" t="s">
        <v>2218</v>
      </c>
      <c r="G362" t="s">
        <v>622</v>
      </c>
      <c r="H362" t="s">
        <v>232</v>
      </c>
      <c r="I362" t="s">
        <v>1</v>
      </c>
      <c r="J362" t="s">
        <v>203</v>
      </c>
      <c r="K362" t="s">
        <v>230</v>
      </c>
      <c r="L362">
        <v>0</v>
      </c>
      <c r="M362" t="s">
        <v>160</v>
      </c>
      <c r="N362" s="11"/>
      <c r="O362" s="1" t="s">
        <v>160</v>
      </c>
      <c r="P362" s="1">
        <v>46218</v>
      </c>
      <c r="Q362" s="1">
        <v>44289</v>
      </c>
      <c r="R362" s="1">
        <v>45771</v>
      </c>
      <c r="S362">
        <v>103</v>
      </c>
      <c r="T362">
        <v>1119</v>
      </c>
      <c r="U362">
        <v>2</v>
      </c>
      <c r="V362" s="4">
        <v>20987</v>
      </c>
      <c r="W362" s="11" t="s">
        <v>35</v>
      </c>
      <c r="X362" s="11" t="s">
        <v>3465</v>
      </c>
      <c r="Y362" s="10">
        <v>3.3500000000000002E-2</v>
      </c>
      <c r="Z362">
        <f t="shared" si="49"/>
        <v>3.35</v>
      </c>
      <c r="AA362" s="23">
        <v>3.0599999999999999E-2</v>
      </c>
      <c r="AB362">
        <f t="shared" si="50"/>
        <v>3.06</v>
      </c>
      <c r="AC362">
        <v>87</v>
      </c>
      <c r="AD362">
        <v>1155693</v>
      </c>
      <c r="AE362" t="s">
        <v>1444</v>
      </c>
      <c r="AF362" t="s">
        <v>1445</v>
      </c>
      <c r="AG362" t="s">
        <v>217</v>
      </c>
      <c r="AH362" t="s">
        <v>388</v>
      </c>
      <c r="AI362" t="s">
        <v>1446</v>
      </c>
      <c r="AJ362" t="s">
        <v>2097</v>
      </c>
      <c r="AK362" t="s">
        <v>1447</v>
      </c>
    </row>
    <row r="363" spans="1:43" ht="20.100000000000001" customHeight="1" x14ac:dyDescent="0.3">
      <c r="A363" s="31"/>
      <c r="B363" s="31">
        <v>19</v>
      </c>
      <c r="C363" s="31" t="s">
        <v>112</v>
      </c>
      <c r="D363" s="31" t="s">
        <v>1637</v>
      </c>
      <c r="E363" s="31" t="s">
        <v>2217</v>
      </c>
      <c r="F363" s="31" t="s">
        <v>2219</v>
      </c>
      <c r="G363" t="s">
        <v>1638</v>
      </c>
      <c r="H363" t="s">
        <v>232</v>
      </c>
      <c r="I363" t="s">
        <v>1</v>
      </c>
      <c r="J363" t="s">
        <v>203</v>
      </c>
      <c r="K363" t="s">
        <v>230</v>
      </c>
      <c r="L363">
        <v>0</v>
      </c>
      <c r="M363" t="s">
        <v>160</v>
      </c>
      <c r="N363" s="11"/>
      <c r="O363" s="1" t="s">
        <v>160</v>
      </c>
      <c r="P363" s="1">
        <v>45969</v>
      </c>
      <c r="Q363" s="1">
        <v>44364</v>
      </c>
      <c r="R363" s="1">
        <v>45849</v>
      </c>
      <c r="S363">
        <v>107</v>
      </c>
      <c r="T363">
        <v>1093</v>
      </c>
      <c r="U363">
        <v>2</v>
      </c>
      <c r="V363" s="4">
        <v>15807</v>
      </c>
      <c r="W363" s="11" t="s">
        <v>35</v>
      </c>
      <c r="X363" s="11" t="s">
        <v>3466</v>
      </c>
      <c r="Y363" s="10">
        <v>4.1700000000000001E-2</v>
      </c>
      <c r="Z363">
        <f t="shared" si="49"/>
        <v>4.17</v>
      </c>
      <c r="AA363" s="23">
        <v>3.6799999999999999E-2</v>
      </c>
      <c r="AB363">
        <f t="shared" si="50"/>
        <v>3.6799999999999997</v>
      </c>
      <c r="AC363">
        <v>75</v>
      </c>
      <c r="AD363">
        <v>1155693</v>
      </c>
      <c r="AE363" t="s">
        <v>1444</v>
      </c>
      <c r="AF363" t="s">
        <v>1445</v>
      </c>
      <c r="AG363" t="s">
        <v>217</v>
      </c>
      <c r="AH363" t="s">
        <v>388</v>
      </c>
      <c r="AI363" t="s">
        <v>1446</v>
      </c>
      <c r="AJ363" t="s">
        <v>2097</v>
      </c>
      <c r="AK363" t="s">
        <v>1447</v>
      </c>
      <c r="AL363" s="6"/>
      <c r="AM363" s="6"/>
      <c r="AN363" s="6"/>
      <c r="AO363" s="6"/>
      <c r="AP363" s="6"/>
      <c r="AQ363" s="6"/>
    </row>
    <row r="364" spans="1:43" ht="20.100000000000001" customHeight="1" x14ac:dyDescent="0.3">
      <c r="A364" s="31"/>
      <c r="B364" s="31">
        <v>19</v>
      </c>
      <c r="C364" s="31" t="s">
        <v>1718</v>
      </c>
      <c r="D364" s="31" t="s">
        <v>1717</v>
      </c>
      <c r="E364" s="31" t="s">
        <v>347</v>
      </c>
      <c r="F364" s="31" t="s">
        <v>2247</v>
      </c>
      <c r="G364" t="s">
        <v>1719</v>
      </c>
      <c r="H364" t="s">
        <v>232</v>
      </c>
      <c r="I364" t="s">
        <v>1</v>
      </c>
      <c r="J364" t="s">
        <v>203</v>
      </c>
      <c r="K364" t="s">
        <v>230</v>
      </c>
      <c r="L364">
        <v>0</v>
      </c>
      <c r="M364" t="s">
        <v>160</v>
      </c>
      <c r="N364" s="11"/>
      <c r="O364" s="1" t="s">
        <v>160</v>
      </c>
      <c r="P364" s="1">
        <v>46147</v>
      </c>
      <c r="Q364" s="1">
        <v>44648</v>
      </c>
      <c r="R364" s="1">
        <v>45916</v>
      </c>
      <c r="S364">
        <v>107</v>
      </c>
      <c r="T364">
        <v>1004</v>
      </c>
      <c r="U364">
        <v>2</v>
      </c>
      <c r="V364" s="4">
        <v>13246</v>
      </c>
      <c r="W364" s="11" t="s">
        <v>35</v>
      </c>
      <c r="X364" s="11" t="s">
        <v>3500</v>
      </c>
      <c r="Y364" s="10">
        <v>3.95E-2</v>
      </c>
      <c r="Z364">
        <f t="shared" si="49"/>
        <v>3.95</v>
      </c>
      <c r="AA364" s="23">
        <v>3.5400000000000001E-2</v>
      </c>
      <c r="AB364">
        <f t="shared" si="50"/>
        <v>3.54</v>
      </c>
      <c r="AC364">
        <v>77</v>
      </c>
      <c r="AD364">
        <v>1161229</v>
      </c>
      <c r="AE364" t="s">
        <v>419</v>
      </c>
      <c r="AF364" t="s">
        <v>420</v>
      </c>
      <c r="AG364" t="s">
        <v>217</v>
      </c>
      <c r="AH364" t="s">
        <v>388</v>
      </c>
      <c r="AI364" t="s">
        <v>421</v>
      </c>
      <c r="AJ364" t="s">
        <v>1003</v>
      </c>
      <c r="AK364" t="s">
        <v>422</v>
      </c>
    </row>
    <row r="365" spans="1:43" ht="20.100000000000001" customHeight="1" x14ac:dyDescent="0.3">
      <c r="A365" s="31"/>
      <c r="B365" s="31">
        <v>19</v>
      </c>
      <c r="C365" s="31" t="s">
        <v>735</v>
      </c>
      <c r="D365" s="31" t="s">
        <v>734</v>
      </c>
      <c r="E365" s="31" t="s">
        <v>347</v>
      </c>
      <c r="F365" s="31" t="s">
        <v>1173</v>
      </c>
      <c r="G365" t="s">
        <v>290</v>
      </c>
      <c r="H365" t="s">
        <v>232</v>
      </c>
      <c r="I365" t="s">
        <v>1</v>
      </c>
      <c r="J365" t="s">
        <v>203</v>
      </c>
      <c r="K365" t="s">
        <v>230</v>
      </c>
      <c r="L365">
        <v>0</v>
      </c>
      <c r="M365" t="s">
        <v>160</v>
      </c>
      <c r="N365" s="11"/>
      <c r="O365" s="1" t="s">
        <v>160</v>
      </c>
      <c r="P365" s="1">
        <v>46235</v>
      </c>
      <c r="Q365" s="1">
        <v>44668</v>
      </c>
      <c r="R365" s="1">
        <v>45994</v>
      </c>
      <c r="S365">
        <v>103</v>
      </c>
      <c r="T365">
        <v>1127</v>
      </c>
      <c r="U365">
        <v>2</v>
      </c>
      <c r="V365" s="4">
        <v>14275</v>
      </c>
      <c r="W365" s="11" t="s">
        <v>44</v>
      </c>
      <c r="X365" s="11" t="s">
        <v>368</v>
      </c>
      <c r="Y365" s="10">
        <v>3.6900000000000002E-2</v>
      </c>
      <c r="Z365">
        <f t="shared" si="49"/>
        <v>3.6900000000000004</v>
      </c>
      <c r="AA365" s="23">
        <v>3.2099999999999997E-2</v>
      </c>
      <c r="AB365">
        <f t="shared" si="50"/>
        <v>3.2099999999999995</v>
      </c>
      <c r="AC365">
        <v>81</v>
      </c>
      <c r="AD365">
        <v>1160499</v>
      </c>
      <c r="AE365" t="s">
        <v>419</v>
      </c>
      <c r="AF365" t="s">
        <v>215</v>
      </c>
      <c r="AG365" t="s">
        <v>217</v>
      </c>
      <c r="AH365" t="s">
        <v>388</v>
      </c>
      <c r="AI365" t="s">
        <v>475</v>
      </c>
      <c r="AJ365" t="s">
        <v>1067</v>
      </c>
      <c r="AK365" t="s">
        <v>476</v>
      </c>
      <c r="AL365" s="6"/>
      <c r="AM365" s="6"/>
      <c r="AN365" s="6"/>
      <c r="AO365" s="6"/>
      <c r="AP365" s="6"/>
      <c r="AQ365" s="6"/>
    </row>
    <row r="366" spans="1:43" ht="20.100000000000001" customHeight="1" x14ac:dyDescent="0.3">
      <c r="A366" s="31"/>
      <c r="B366" s="31">
        <v>19</v>
      </c>
      <c r="C366" s="31" t="s">
        <v>1735</v>
      </c>
      <c r="D366" s="31" t="s">
        <v>2666</v>
      </c>
      <c r="E366" s="31" t="s">
        <v>1131</v>
      </c>
      <c r="F366" s="31" t="s">
        <v>3721</v>
      </c>
      <c r="G366" t="s">
        <v>83</v>
      </c>
      <c r="H366" t="s">
        <v>232</v>
      </c>
      <c r="I366" t="s">
        <v>1</v>
      </c>
      <c r="J366" t="s">
        <v>203</v>
      </c>
      <c r="K366" t="s">
        <v>230</v>
      </c>
      <c r="L366">
        <v>0</v>
      </c>
      <c r="M366" t="s">
        <v>160</v>
      </c>
      <c r="N366" s="11"/>
      <c r="O366" s="1" t="s">
        <v>160</v>
      </c>
      <c r="P366" s="1">
        <v>46114</v>
      </c>
      <c r="Q366" s="1">
        <v>44748</v>
      </c>
      <c r="R366" s="1">
        <v>45916</v>
      </c>
      <c r="S366">
        <v>95</v>
      </c>
      <c r="T366">
        <v>1087</v>
      </c>
      <c r="U366">
        <v>2</v>
      </c>
      <c r="V366" s="4">
        <v>14072</v>
      </c>
      <c r="W366" s="11" t="s">
        <v>35</v>
      </c>
      <c r="X366" s="11" t="s">
        <v>3442</v>
      </c>
      <c r="Y366" s="10">
        <v>3.8199999999999998E-2</v>
      </c>
      <c r="Z366">
        <f t="shared" si="49"/>
        <v>3.82</v>
      </c>
      <c r="AA366" s="23">
        <v>3.5000000000000003E-2</v>
      </c>
      <c r="AB366">
        <f t="shared" si="50"/>
        <v>3.5000000000000004</v>
      </c>
      <c r="AC366">
        <v>84</v>
      </c>
      <c r="AD366">
        <v>1173536</v>
      </c>
      <c r="AE366" t="s">
        <v>258</v>
      </c>
      <c r="AF366" t="s">
        <v>1358</v>
      </c>
      <c r="AG366" t="s">
        <v>221</v>
      </c>
      <c r="AH366" t="s">
        <v>157</v>
      </c>
      <c r="AI366" t="s">
        <v>1359</v>
      </c>
      <c r="AJ366" t="s">
        <v>2031</v>
      </c>
      <c r="AK366" t="s">
        <v>1360</v>
      </c>
    </row>
    <row r="367" spans="1:43" ht="20.100000000000001" customHeight="1" x14ac:dyDescent="0.3">
      <c r="A367" s="31"/>
      <c r="B367" s="31">
        <v>19</v>
      </c>
      <c r="C367" s="31" t="s">
        <v>748</v>
      </c>
      <c r="D367" s="31" t="s">
        <v>747</v>
      </c>
      <c r="E367" s="31" t="s">
        <v>1131</v>
      </c>
      <c r="F367" s="31" t="s">
        <v>1182</v>
      </c>
      <c r="G367" t="s">
        <v>83</v>
      </c>
      <c r="H367" t="s">
        <v>232</v>
      </c>
      <c r="I367" t="s">
        <v>1</v>
      </c>
      <c r="J367" t="s">
        <v>203</v>
      </c>
      <c r="K367" t="s">
        <v>230</v>
      </c>
      <c r="L367">
        <v>0</v>
      </c>
      <c r="M367" t="s">
        <v>160</v>
      </c>
      <c r="O367" t="s">
        <v>160</v>
      </c>
      <c r="P367" s="1">
        <v>46065</v>
      </c>
      <c r="Q367" s="1">
        <v>44793</v>
      </c>
      <c r="R367" s="1">
        <v>45972</v>
      </c>
      <c r="S367">
        <v>93</v>
      </c>
      <c r="T367">
        <v>1044</v>
      </c>
      <c r="U367">
        <v>2</v>
      </c>
      <c r="V367" s="4">
        <v>11234</v>
      </c>
      <c r="W367">
        <v>0</v>
      </c>
      <c r="X367">
        <v>0</v>
      </c>
      <c r="Y367" s="10">
        <v>0</v>
      </c>
      <c r="Z367">
        <f t="shared" si="49"/>
        <v>0</v>
      </c>
      <c r="AA367" s="23">
        <v>0</v>
      </c>
      <c r="AB367">
        <f t="shared" si="50"/>
        <v>0</v>
      </c>
      <c r="AC367">
        <v>0</v>
      </c>
      <c r="AD367">
        <v>2041698</v>
      </c>
      <c r="AE367" t="s">
        <v>414</v>
      </c>
      <c r="AF367" t="s">
        <v>207</v>
      </c>
      <c r="AG367" t="s">
        <v>416</v>
      </c>
      <c r="AH367" t="s">
        <v>417</v>
      </c>
      <c r="AI367" t="s">
        <v>415</v>
      </c>
      <c r="AJ367" t="s">
        <v>1007</v>
      </c>
      <c r="AK367" t="s">
        <v>418</v>
      </c>
    </row>
    <row r="368" spans="1:43" ht="20.100000000000001" customHeight="1" x14ac:dyDescent="0.3">
      <c r="A368" s="31"/>
      <c r="B368" s="31">
        <v>19</v>
      </c>
      <c r="C368" s="31" t="s">
        <v>668</v>
      </c>
      <c r="D368" s="31" t="s">
        <v>667</v>
      </c>
      <c r="E368" s="31" t="s">
        <v>1055</v>
      </c>
      <c r="F368" s="31" t="s">
        <v>1183</v>
      </c>
      <c r="G368" t="s">
        <v>576</v>
      </c>
      <c r="H368" t="s">
        <v>232</v>
      </c>
      <c r="I368" t="s">
        <v>1</v>
      </c>
      <c r="J368" t="s">
        <v>203</v>
      </c>
      <c r="K368" t="s">
        <v>230</v>
      </c>
      <c r="L368">
        <v>0</v>
      </c>
      <c r="M368" t="s">
        <v>160</v>
      </c>
      <c r="N368" s="11"/>
      <c r="O368" s="1" t="s">
        <v>160</v>
      </c>
      <c r="P368" s="1">
        <v>46155</v>
      </c>
      <c r="Q368" s="1">
        <v>44494</v>
      </c>
      <c r="R368" s="1">
        <v>46040</v>
      </c>
      <c r="S368">
        <v>97</v>
      </c>
      <c r="T368">
        <v>968</v>
      </c>
      <c r="U368">
        <v>2</v>
      </c>
      <c r="V368" s="4">
        <v>12468</v>
      </c>
      <c r="W368" s="11" t="s">
        <v>44</v>
      </c>
      <c r="X368" s="11" t="s">
        <v>3275</v>
      </c>
      <c r="Y368" s="10">
        <v>3.9399999999999998E-2</v>
      </c>
      <c r="Z368">
        <f t="shared" si="49"/>
        <v>3.94</v>
      </c>
      <c r="AA368" s="23">
        <v>3.5400000000000001E-2</v>
      </c>
      <c r="AB368">
        <f t="shared" si="50"/>
        <v>3.54</v>
      </c>
      <c r="AC368">
        <v>77</v>
      </c>
      <c r="AD368">
        <v>1154658</v>
      </c>
      <c r="AE368" t="s">
        <v>386</v>
      </c>
      <c r="AF368" t="s">
        <v>213</v>
      </c>
      <c r="AG368" t="s">
        <v>217</v>
      </c>
      <c r="AH368" t="s">
        <v>388</v>
      </c>
      <c r="AI368" t="s">
        <v>387</v>
      </c>
      <c r="AJ368" t="s">
        <v>991</v>
      </c>
      <c r="AK368" t="s">
        <v>389</v>
      </c>
    </row>
    <row r="369" spans="1:43" ht="20.100000000000001" customHeight="1" x14ac:dyDescent="0.3">
      <c r="A369" s="31"/>
      <c r="B369" s="31">
        <v>19</v>
      </c>
      <c r="C369" s="31" t="s">
        <v>678</v>
      </c>
      <c r="D369" s="31" t="s">
        <v>677</v>
      </c>
      <c r="E369" s="31" t="s">
        <v>1055</v>
      </c>
      <c r="F369" s="31" t="s">
        <v>1186</v>
      </c>
      <c r="G369" t="s">
        <v>576</v>
      </c>
      <c r="H369" t="s">
        <v>232</v>
      </c>
      <c r="I369" t="s">
        <v>1</v>
      </c>
      <c r="J369" t="s">
        <v>203</v>
      </c>
      <c r="K369" t="s">
        <v>230</v>
      </c>
      <c r="L369">
        <v>0</v>
      </c>
      <c r="M369" t="s">
        <v>160</v>
      </c>
      <c r="N369" s="11"/>
      <c r="O369" s="1" t="s">
        <v>160</v>
      </c>
      <c r="P369" s="1">
        <v>45705</v>
      </c>
      <c r="Q369" s="1">
        <v>44515</v>
      </c>
      <c r="R369" s="1">
        <v>45995</v>
      </c>
      <c r="S369">
        <v>103</v>
      </c>
      <c r="T369">
        <v>1003</v>
      </c>
      <c r="U369">
        <v>2</v>
      </c>
      <c r="V369" s="4">
        <v>12859</v>
      </c>
      <c r="W369" s="11" t="s">
        <v>44</v>
      </c>
      <c r="X369" s="11" t="s">
        <v>3278</v>
      </c>
      <c r="Y369" s="10">
        <v>3.9300000000000002E-2</v>
      </c>
      <c r="Z369">
        <f t="shared" si="49"/>
        <v>3.93</v>
      </c>
      <c r="AA369" s="23">
        <v>3.6499999999999998E-2</v>
      </c>
      <c r="AB369">
        <f t="shared" si="50"/>
        <v>3.65</v>
      </c>
      <c r="AC369">
        <v>72</v>
      </c>
      <c r="AD369">
        <v>1154658</v>
      </c>
      <c r="AE369" t="s">
        <v>386</v>
      </c>
      <c r="AF369" t="s">
        <v>213</v>
      </c>
      <c r="AG369" t="s">
        <v>217</v>
      </c>
      <c r="AH369" t="s">
        <v>388</v>
      </c>
      <c r="AI369" t="s">
        <v>387</v>
      </c>
      <c r="AJ369" t="s">
        <v>991</v>
      </c>
      <c r="AK369" t="s">
        <v>389</v>
      </c>
      <c r="AL369" s="6"/>
      <c r="AM369" s="6"/>
      <c r="AN369" s="6"/>
      <c r="AO369" s="6"/>
      <c r="AP369" s="6"/>
      <c r="AQ369" s="6"/>
    </row>
    <row r="370" spans="1:43" ht="20.100000000000001" customHeight="1" x14ac:dyDescent="0.3">
      <c r="A370" s="31"/>
      <c r="B370" s="31">
        <v>19</v>
      </c>
      <c r="C370" s="31" t="s">
        <v>168</v>
      </c>
      <c r="D370" s="31" t="s">
        <v>2654</v>
      </c>
      <c r="E370" s="31" t="s">
        <v>2192</v>
      </c>
      <c r="F370" s="31" t="s">
        <v>3682</v>
      </c>
      <c r="G370" t="s">
        <v>83</v>
      </c>
      <c r="H370" t="s">
        <v>232</v>
      </c>
      <c r="I370" t="s">
        <v>1</v>
      </c>
      <c r="J370" t="s">
        <v>203</v>
      </c>
      <c r="K370" t="s">
        <v>230</v>
      </c>
      <c r="L370">
        <v>0</v>
      </c>
      <c r="M370" t="s">
        <v>160</v>
      </c>
      <c r="O370" t="s">
        <v>160</v>
      </c>
      <c r="P370" s="1">
        <v>46124</v>
      </c>
      <c r="Q370" s="1">
        <v>44568</v>
      </c>
      <c r="R370" s="1">
        <v>45972</v>
      </c>
      <c r="S370">
        <v>101</v>
      </c>
      <c r="T370">
        <v>1087</v>
      </c>
      <c r="U370">
        <v>2</v>
      </c>
      <c r="V370" s="4">
        <v>14339</v>
      </c>
      <c r="W370" t="s">
        <v>44</v>
      </c>
      <c r="X370" t="s">
        <v>3335</v>
      </c>
      <c r="Y370" s="10">
        <v>4.1300000000000003E-2</v>
      </c>
      <c r="Z370">
        <f t="shared" si="49"/>
        <v>4.1300000000000008</v>
      </c>
      <c r="AA370" s="23">
        <v>3.6700000000000003E-2</v>
      </c>
      <c r="AB370">
        <f t="shared" si="50"/>
        <v>3.6700000000000004</v>
      </c>
      <c r="AC370">
        <v>83</v>
      </c>
      <c r="AD370">
        <v>1164718</v>
      </c>
      <c r="AE370" t="s">
        <v>909</v>
      </c>
      <c r="AF370" t="s">
        <v>1451</v>
      </c>
      <c r="AG370" t="s">
        <v>1380</v>
      </c>
      <c r="AH370" t="s">
        <v>1381</v>
      </c>
      <c r="AI370" t="s">
        <v>1452</v>
      </c>
      <c r="AJ370" t="s">
        <v>2064</v>
      </c>
      <c r="AK370" t="s">
        <v>1453</v>
      </c>
    </row>
    <row r="371" spans="1:43" ht="20.100000000000001" customHeight="1" x14ac:dyDescent="0.3">
      <c r="A371" s="31"/>
      <c r="B371" s="31">
        <v>19</v>
      </c>
      <c r="C371" s="31" t="s">
        <v>2668</v>
      </c>
      <c r="D371" s="31" t="s">
        <v>2667</v>
      </c>
      <c r="E371" s="31" t="s">
        <v>1189</v>
      </c>
      <c r="F371" s="31" t="s">
        <v>3771</v>
      </c>
      <c r="G371" t="s">
        <v>99</v>
      </c>
      <c r="H371" t="s">
        <v>232</v>
      </c>
      <c r="I371" t="s">
        <v>1</v>
      </c>
      <c r="J371" t="s">
        <v>203</v>
      </c>
      <c r="K371" t="s">
        <v>230</v>
      </c>
      <c r="L371">
        <v>0</v>
      </c>
      <c r="M371" t="s">
        <v>160</v>
      </c>
      <c r="O371" t="s">
        <v>160</v>
      </c>
      <c r="P371" s="1">
        <v>46081</v>
      </c>
      <c r="Q371" s="1">
        <v>44763</v>
      </c>
      <c r="R371" s="1">
        <v>46022</v>
      </c>
      <c r="S371">
        <v>90</v>
      </c>
      <c r="T371">
        <v>1156</v>
      </c>
      <c r="U371">
        <v>2</v>
      </c>
      <c r="V371" s="4">
        <v>13487</v>
      </c>
      <c r="W371" t="s">
        <v>44</v>
      </c>
      <c r="X371" t="s">
        <v>3535</v>
      </c>
      <c r="Y371" s="10">
        <v>3.9199999999999999E-2</v>
      </c>
      <c r="Z371">
        <f t="shared" si="49"/>
        <v>3.92</v>
      </c>
      <c r="AA371" s="23">
        <v>3.5700000000000003E-2</v>
      </c>
      <c r="AB371">
        <f t="shared" si="50"/>
        <v>3.5700000000000003</v>
      </c>
      <c r="AC371">
        <v>87</v>
      </c>
      <c r="AD371">
        <v>1175301</v>
      </c>
      <c r="AE371" t="s">
        <v>419</v>
      </c>
      <c r="AF371" t="s">
        <v>442</v>
      </c>
      <c r="AG371" t="s">
        <v>404</v>
      </c>
      <c r="AH371" t="s">
        <v>405</v>
      </c>
      <c r="AI371" t="s">
        <v>443</v>
      </c>
      <c r="AJ371" t="s">
        <v>2343</v>
      </c>
      <c r="AK371" t="s">
        <v>444</v>
      </c>
    </row>
    <row r="372" spans="1:43" ht="20.100000000000001" customHeight="1" x14ac:dyDescent="0.3">
      <c r="A372" s="31"/>
      <c r="B372" s="31">
        <v>19</v>
      </c>
      <c r="C372" s="31" t="s">
        <v>242</v>
      </c>
      <c r="D372" s="31" t="s">
        <v>1648</v>
      </c>
      <c r="E372" s="31" t="s">
        <v>343</v>
      </c>
      <c r="F372" s="31" t="s">
        <v>2229</v>
      </c>
      <c r="G372" t="s">
        <v>173</v>
      </c>
      <c r="H372" t="s">
        <v>232</v>
      </c>
      <c r="I372" t="s">
        <v>1</v>
      </c>
      <c r="J372" t="s">
        <v>203</v>
      </c>
      <c r="K372" t="s">
        <v>230</v>
      </c>
      <c r="L372">
        <v>0</v>
      </c>
      <c r="M372" t="s">
        <v>160</v>
      </c>
      <c r="O372" t="s">
        <v>160</v>
      </c>
      <c r="P372" s="1">
        <v>46099</v>
      </c>
      <c r="Q372" s="1">
        <v>44415</v>
      </c>
      <c r="R372" s="1">
        <v>45962</v>
      </c>
      <c r="S372">
        <v>104</v>
      </c>
      <c r="T372">
        <v>1090</v>
      </c>
      <c r="U372">
        <v>2</v>
      </c>
      <c r="V372" s="4">
        <v>12472</v>
      </c>
      <c r="W372" t="s">
        <v>35</v>
      </c>
      <c r="X372" t="s">
        <v>3421</v>
      </c>
      <c r="Y372" s="10">
        <v>4.5900000000000003E-2</v>
      </c>
      <c r="Z372">
        <f t="shared" si="49"/>
        <v>4.5900000000000007</v>
      </c>
      <c r="AA372" s="23">
        <v>4.0599999999999997E-2</v>
      </c>
      <c r="AB372">
        <f t="shared" si="50"/>
        <v>4.0599999999999996</v>
      </c>
      <c r="AC372">
        <v>73</v>
      </c>
      <c r="AD372">
        <v>1158335</v>
      </c>
      <c r="AE372" t="s">
        <v>413</v>
      </c>
      <c r="AF372" t="s">
        <v>222</v>
      </c>
      <c r="AG372" t="s">
        <v>404</v>
      </c>
      <c r="AH372" t="s">
        <v>405</v>
      </c>
      <c r="AI372" t="s">
        <v>503</v>
      </c>
      <c r="AJ372" t="s">
        <v>2041</v>
      </c>
      <c r="AK372" t="s">
        <v>504</v>
      </c>
    </row>
    <row r="373" spans="1:43" ht="20.100000000000001" customHeight="1" x14ac:dyDescent="0.3">
      <c r="A373" s="31"/>
      <c r="B373" s="31">
        <v>19</v>
      </c>
      <c r="C373" s="31" t="s">
        <v>610</v>
      </c>
      <c r="D373" s="31" t="s">
        <v>1673</v>
      </c>
      <c r="E373" s="31" t="s">
        <v>181</v>
      </c>
      <c r="F373" s="31" t="s">
        <v>2248</v>
      </c>
      <c r="G373" t="s">
        <v>290</v>
      </c>
      <c r="H373" t="s">
        <v>232</v>
      </c>
      <c r="I373" t="s">
        <v>1</v>
      </c>
      <c r="J373" t="s">
        <v>203</v>
      </c>
      <c r="K373" t="s">
        <v>230</v>
      </c>
      <c r="L373">
        <v>0</v>
      </c>
      <c r="M373" t="s">
        <v>160</v>
      </c>
      <c r="N373" s="11"/>
      <c r="O373" s="1" t="s">
        <v>160</v>
      </c>
      <c r="P373" s="1">
        <v>46081</v>
      </c>
      <c r="Q373" s="1">
        <v>44515</v>
      </c>
      <c r="R373" s="1">
        <v>45942</v>
      </c>
      <c r="S373">
        <v>110</v>
      </c>
      <c r="T373">
        <v>1149</v>
      </c>
      <c r="U373">
        <v>2</v>
      </c>
      <c r="V373" s="4">
        <v>15999</v>
      </c>
      <c r="W373" s="11" t="s">
        <v>35</v>
      </c>
      <c r="X373" s="11" t="s">
        <v>3516</v>
      </c>
      <c r="Y373" s="10">
        <v>3.9800000000000002E-2</v>
      </c>
      <c r="Z373">
        <f t="shared" si="49"/>
        <v>3.9800000000000004</v>
      </c>
      <c r="AA373" s="23">
        <v>3.8600000000000002E-2</v>
      </c>
      <c r="AB373">
        <f t="shared" si="50"/>
        <v>3.8600000000000003</v>
      </c>
      <c r="AC373">
        <v>88</v>
      </c>
      <c r="AD373">
        <v>1159516</v>
      </c>
      <c r="AE373" t="s">
        <v>512</v>
      </c>
      <c r="AF373" t="s">
        <v>220</v>
      </c>
      <c r="AG373" t="s">
        <v>310</v>
      </c>
      <c r="AH373" t="s">
        <v>311</v>
      </c>
      <c r="AI373" t="s">
        <v>513</v>
      </c>
      <c r="AJ373" t="s">
        <v>2177</v>
      </c>
      <c r="AK373" t="s">
        <v>514</v>
      </c>
      <c r="AL373" s="6"/>
      <c r="AM373" s="6"/>
      <c r="AN373" s="6"/>
      <c r="AO373" s="6"/>
      <c r="AP373" s="6"/>
      <c r="AQ373" s="6"/>
    </row>
    <row r="374" spans="1:43" ht="20.100000000000001" customHeight="1" x14ac:dyDescent="0.3">
      <c r="A374" s="31"/>
      <c r="B374" s="31">
        <v>19</v>
      </c>
      <c r="C374" s="31" t="s">
        <v>142</v>
      </c>
      <c r="D374" s="31" t="s">
        <v>1664</v>
      </c>
      <c r="E374" s="31" t="s">
        <v>161</v>
      </c>
      <c r="F374" s="31" t="s">
        <v>2226</v>
      </c>
      <c r="G374" t="s">
        <v>98</v>
      </c>
      <c r="H374" t="s">
        <v>232</v>
      </c>
      <c r="I374" t="s">
        <v>1</v>
      </c>
      <c r="J374" t="s">
        <v>203</v>
      </c>
      <c r="K374" t="s">
        <v>230</v>
      </c>
      <c r="L374">
        <v>0</v>
      </c>
      <c r="M374" t="s">
        <v>160</v>
      </c>
      <c r="N374" s="11"/>
      <c r="O374" s="1" t="s">
        <v>160</v>
      </c>
      <c r="P374" s="1">
        <v>46155</v>
      </c>
      <c r="Q374" s="1">
        <v>44504</v>
      </c>
      <c r="R374" s="1">
        <v>45778</v>
      </c>
      <c r="S374">
        <v>106</v>
      </c>
      <c r="T374">
        <v>1083</v>
      </c>
      <c r="U374">
        <v>2</v>
      </c>
      <c r="V374" s="4">
        <v>22739</v>
      </c>
      <c r="W374" s="11" t="s">
        <v>35</v>
      </c>
      <c r="X374" s="11" t="s">
        <v>3461</v>
      </c>
      <c r="Y374" s="10">
        <v>4.2299999999999997E-2</v>
      </c>
      <c r="Z374">
        <f t="shared" si="49"/>
        <v>4.2299999999999995</v>
      </c>
      <c r="AA374" s="23">
        <v>3.6799999999999999E-2</v>
      </c>
      <c r="AB374">
        <f t="shared" si="50"/>
        <v>3.6799999999999997</v>
      </c>
      <c r="AC374">
        <v>107</v>
      </c>
      <c r="AD374">
        <v>1153347</v>
      </c>
      <c r="AE374" t="s">
        <v>860</v>
      </c>
      <c r="AF374" t="s">
        <v>160</v>
      </c>
      <c r="AG374" t="s">
        <v>310</v>
      </c>
      <c r="AH374" t="s">
        <v>311</v>
      </c>
      <c r="AI374" t="s">
        <v>861</v>
      </c>
      <c r="AJ374" t="s">
        <v>2094</v>
      </c>
      <c r="AK374" t="s">
        <v>862</v>
      </c>
    </row>
    <row r="375" spans="1:43" ht="20.100000000000001" customHeight="1" x14ac:dyDescent="0.3">
      <c r="A375" s="31"/>
      <c r="B375" s="31">
        <v>19</v>
      </c>
      <c r="C375" s="31" t="s">
        <v>1741</v>
      </c>
      <c r="D375" s="31" t="s">
        <v>1740</v>
      </c>
      <c r="E375" s="31" t="s">
        <v>332</v>
      </c>
      <c r="F375" s="31" t="s">
        <v>2260</v>
      </c>
      <c r="G375" t="s">
        <v>87</v>
      </c>
      <c r="H375" t="s">
        <v>232</v>
      </c>
      <c r="I375" t="s">
        <v>1</v>
      </c>
      <c r="J375" t="s">
        <v>203</v>
      </c>
      <c r="K375" t="s">
        <v>230</v>
      </c>
      <c r="L375">
        <v>0</v>
      </c>
      <c r="M375" t="s">
        <v>160</v>
      </c>
      <c r="O375" t="s">
        <v>160</v>
      </c>
      <c r="P375" s="1">
        <v>46123</v>
      </c>
      <c r="Q375" s="1">
        <v>44806</v>
      </c>
      <c r="R375" s="1">
        <v>46053</v>
      </c>
      <c r="S375">
        <v>94</v>
      </c>
      <c r="T375">
        <v>1019</v>
      </c>
      <c r="U375">
        <v>2</v>
      </c>
      <c r="V375" s="4">
        <v>13302</v>
      </c>
      <c r="W375" t="s">
        <v>44</v>
      </c>
      <c r="X375" t="s">
        <v>3396</v>
      </c>
      <c r="Y375" s="10">
        <v>3.6799999999999999E-2</v>
      </c>
      <c r="Z375">
        <f t="shared" si="49"/>
        <v>3.6799999999999997</v>
      </c>
      <c r="AA375" s="23">
        <v>3.5499999999999997E-2</v>
      </c>
      <c r="AB375">
        <f t="shared" si="50"/>
        <v>3.55</v>
      </c>
      <c r="AC375">
        <v>95</v>
      </c>
      <c r="AD375">
        <v>1165050</v>
      </c>
      <c r="AE375" t="s">
        <v>1378</v>
      </c>
      <c r="AF375" t="s">
        <v>206</v>
      </c>
      <c r="AG375" t="s">
        <v>906</v>
      </c>
      <c r="AH375" t="s">
        <v>907</v>
      </c>
      <c r="AI375" t="s">
        <v>1457</v>
      </c>
      <c r="AJ375" t="s">
        <v>2070</v>
      </c>
      <c r="AK375" t="s">
        <v>1458</v>
      </c>
    </row>
    <row r="376" spans="1:43" ht="20.100000000000001" customHeight="1" x14ac:dyDescent="0.3">
      <c r="A376" s="31"/>
      <c r="B376" s="31">
        <v>19</v>
      </c>
      <c r="C376" s="31" t="s">
        <v>1685</v>
      </c>
      <c r="D376" s="31" t="s">
        <v>1684</v>
      </c>
      <c r="E376" s="31" t="s">
        <v>346</v>
      </c>
      <c r="F376" s="31" t="s">
        <v>2228</v>
      </c>
      <c r="G376" t="s">
        <v>169</v>
      </c>
      <c r="H376" t="s">
        <v>232</v>
      </c>
      <c r="I376" t="s">
        <v>1</v>
      </c>
      <c r="J376" t="s">
        <v>203</v>
      </c>
      <c r="K376" t="s">
        <v>230</v>
      </c>
      <c r="L376">
        <v>0</v>
      </c>
      <c r="M376" t="s">
        <v>160</v>
      </c>
      <c r="N376" s="11"/>
      <c r="O376" s="1" t="s">
        <v>160</v>
      </c>
      <c r="P376" s="1">
        <v>45998</v>
      </c>
      <c r="Q376" s="1">
        <v>44558</v>
      </c>
      <c r="R376" s="1">
        <v>45892</v>
      </c>
      <c r="S376">
        <v>106</v>
      </c>
      <c r="T376">
        <v>1076</v>
      </c>
      <c r="U376">
        <v>2</v>
      </c>
      <c r="V376" s="4">
        <v>18029</v>
      </c>
      <c r="W376" s="11" t="s">
        <v>35</v>
      </c>
      <c r="X376" s="11" t="s">
        <v>3479</v>
      </c>
      <c r="Y376" s="10">
        <v>3.5799999999999998E-2</v>
      </c>
      <c r="Z376">
        <f t="shared" si="49"/>
        <v>3.58</v>
      </c>
      <c r="AA376" s="23">
        <v>3.5000000000000003E-2</v>
      </c>
      <c r="AB376">
        <f t="shared" si="50"/>
        <v>3.5000000000000004</v>
      </c>
      <c r="AC376">
        <v>95</v>
      </c>
      <c r="AD376">
        <v>1173796</v>
      </c>
      <c r="AE376" t="s">
        <v>414</v>
      </c>
      <c r="AF376" t="s">
        <v>1496</v>
      </c>
      <c r="AG376" t="s">
        <v>397</v>
      </c>
      <c r="AH376" t="s">
        <v>398</v>
      </c>
      <c r="AI376" t="s">
        <v>1497</v>
      </c>
      <c r="AJ376" t="s">
        <v>2099</v>
      </c>
      <c r="AK376" t="s">
        <v>1498</v>
      </c>
      <c r="AL376" s="6"/>
      <c r="AM376" s="6"/>
      <c r="AN376" s="6"/>
      <c r="AO376" s="6"/>
      <c r="AP376" s="6"/>
      <c r="AQ376" s="6"/>
    </row>
    <row r="377" spans="1:43" ht="20.100000000000001" customHeight="1" x14ac:dyDescent="0.3">
      <c r="A377" s="31"/>
      <c r="B377" s="31">
        <v>19</v>
      </c>
      <c r="C377" s="31" t="s">
        <v>709</v>
      </c>
      <c r="D377" s="31" t="s">
        <v>708</v>
      </c>
      <c r="E377" s="31" t="s">
        <v>1070</v>
      </c>
      <c r="F377" s="31" t="s">
        <v>1140</v>
      </c>
      <c r="G377" t="s">
        <v>72</v>
      </c>
      <c r="H377" t="s">
        <v>232</v>
      </c>
      <c r="I377" t="s">
        <v>1</v>
      </c>
      <c r="J377" t="s">
        <v>203</v>
      </c>
      <c r="K377" t="s">
        <v>230</v>
      </c>
      <c r="L377">
        <v>0</v>
      </c>
      <c r="M377" t="s">
        <v>160</v>
      </c>
      <c r="N377" s="11"/>
      <c r="O377" s="1" t="s">
        <v>160</v>
      </c>
      <c r="P377" s="1">
        <v>46096</v>
      </c>
      <c r="Q377" s="1">
        <v>44565</v>
      </c>
      <c r="R377" s="1">
        <v>45812</v>
      </c>
      <c r="S377">
        <v>107</v>
      </c>
      <c r="T377">
        <v>975</v>
      </c>
      <c r="U377">
        <v>2</v>
      </c>
      <c r="V377" s="4">
        <v>20395</v>
      </c>
      <c r="W377" s="11" t="s">
        <v>35</v>
      </c>
      <c r="X377" s="11" t="s">
        <v>3365</v>
      </c>
      <c r="Y377" s="10">
        <v>3.6799999999999999E-2</v>
      </c>
      <c r="Z377">
        <f t="shared" si="49"/>
        <v>3.6799999999999997</v>
      </c>
      <c r="AA377" s="23">
        <v>3.5499999999999997E-2</v>
      </c>
      <c r="AB377">
        <f t="shared" si="50"/>
        <v>3.55</v>
      </c>
      <c r="AC377">
        <v>104</v>
      </c>
      <c r="AD377">
        <v>1174021</v>
      </c>
      <c r="AE377" t="s">
        <v>414</v>
      </c>
      <c r="AF377" t="s">
        <v>212</v>
      </c>
      <c r="AG377" t="s">
        <v>217</v>
      </c>
      <c r="AH377" t="s">
        <v>388</v>
      </c>
      <c r="AI377" t="s">
        <v>435</v>
      </c>
      <c r="AJ377" t="s">
        <v>1013</v>
      </c>
      <c r="AK377" t="s">
        <v>436</v>
      </c>
    </row>
    <row r="378" spans="1:43" ht="20.100000000000001" customHeight="1" x14ac:dyDescent="0.3">
      <c r="A378" s="31"/>
      <c r="B378" s="31">
        <v>19</v>
      </c>
      <c r="C378" s="31" t="s">
        <v>739</v>
      </c>
      <c r="D378" s="31" t="s">
        <v>738</v>
      </c>
      <c r="E378" s="31" t="s">
        <v>1070</v>
      </c>
      <c r="F378" s="31" t="s">
        <v>1196</v>
      </c>
      <c r="G378" t="s">
        <v>740</v>
      </c>
      <c r="H378" t="s">
        <v>232</v>
      </c>
      <c r="I378" t="s">
        <v>1</v>
      </c>
      <c r="J378" t="s">
        <v>203</v>
      </c>
      <c r="K378" t="s">
        <v>230</v>
      </c>
      <c r="L378">
        <v>0</v>
      </c>
      <c r="M378" t="s">
        <v>160</v>
      </c>
      <c r="N378" s="11"/>
      <c r="O378" s="1" t="s">
        <v>160</v>
      </c>
      <c r="P378" s="1">
        <v>46077</v>
      </c>
      <c r="Q378" s="1">
        <v>44709</v>
      </c>
      <c r="R378" s="1">
        <v>46029</v>
      </c>
      <c r="S378">
        <v>104</v>
      </c>
      <c r="T378">
        <v>1068</v>
      </c>
      <c r="U378">
        <v>2</v>
      </c>
      <c r="V378" s="4">
        <v>15178</v>
      </c>
      <c r="W378" s="11" t="s">
        <v>44</v>
      </c>
      <c r="X378" s="11" t="s">
        <v>3367</v>
      </c>
      <c r="Y378" s="10">
        <v>3.6700000000000003E-2</v>
      </c>
      <c r="Z378">
        <f t="shared" si="49"/>
        <v>3.6700000000000004</v>
      </c>
      <c r="AA378" s="23">
        <v>3.49E-2</v>
      </c>
      <c r="AB378">
        <f t="shared" si="50"/>
        <v>3.49</v>
      </c>
      <c r="AC378">
        <v>86</v>
      </c>
      <c r="AD378">
        <v>1174021</v>
      </c>
      <c r="AE378" t="s">
        <v>414</v>
      </c>
      <c r="AF378" t="s">
        <v>212</v>
      </c>
      <c r="AG378" t="s">
        <v>217</v>
      </c>
      <c r="AH378" t="s">
        <v>388</v>
      </c>
      <c r="AI378" t="s">
        <v>435</v>
      </c>
      <c r="AJ378" t="s">
        <v>1013</v>
      </c>
      <c r="AK378" t="s">
        <v>436</v>
      </c>
    </row>
    <row r="379" spans="1:43" ht="20.100000000000001" customHeight="1" x14ac:dyDescent="0.3">
      <c r="A379" s="31"/>
      <c r="B379" s="31">
        <v>19</v>
      </c>
      <c r="C379" s="31" t="s">
        <v>2652</v>
      </c>
      <c r="D379" s="31" t="s">
        <v>2651</v>
      </c>
      <c r="E379" s="31" t="s">
        <v>1147</v>
      </c>
      <c r="F379" s="31" t="s">
        <v>3743</v>
      </c>
      <c r="G379" t="s">
        <v>57</v>
      </c>
      <c r="H379" t="s">
        <v>232</v>
      </c>
      <c r="I379" t="s">
        <v>1</v>
      </c>
      <c r="J379" t="s">
        <v>203</v>
      </c>
      <c r="K379" t="s">
        <v>230</v>
      </c>
      <c r="L379">
        <v>0</v>
      </c>
      <c r="M379" t="s">
        <v>160</v>
      </c>
      <c r="N379" s="11"/>
      <c r="O379" s="1" t="s">
        <v>160</v>
      </c>
      <c r="P379" s="1">
        <v>46122</v>
      </c>
      <c r="Q379" s="1">
        <v>44485</v>
      </c>
      <c r="R379" s="1">
        <v>45937</v>
      </c>
      <c r="S379">
        <v>109</v>
      </c>
      <c r="T379">
        <v>1062</v>
      </c>
      <c r="U379">
        <v>2</v>
      </c>
      <c r="V379" s="4">
        <v>15235</v>
      </c>
      <c r="W379" s="11" t="s">
        <v>35</v>
      </c>
      <c r="X379" s="11" t="s">
        <v>3486</v>
      </c>
      <c r="Y379" s="10">
        <v>4.0399999999999998E-2</v>
      </c>
      <c r="Z379">
        <f t="shared" si="49"/>
        <v>4.04</v>
      </c>
      <c r="AA379" s="23">
        <v>3.5200000000000002E-2</v>
      </c>
      <c r="AB379">
        <f t="shared" si="50"/>
        <v>3.52</v>
      </c>
      <c r="AC379">
        <v>87</v>
      </c>
      <c r="AD379">
        <v>1153217</v>
      </c>
      <c r="AE379" t="s">
        <v>449</v>
      </c>
      <c r="AF379" t="s">
        <v>450</v>
      </c>
      <c r="AG379" t="s">
        <v>217</v>
      </c>
      <c r="AH379" t="s">
        <v>388</v>
      </c>
      <c r="AI379" t="s">
        <v>451</v>
      </c>
      <c r="AJ379" t="s">
        <v>1010</v>
      </c>
      <c r="AK379" t="s">
        <v>452</v>
      </c>
      <c r="AL379" s="6"/>
      <c r="AM379" s="6"/>
      <c r="AN379" s="6"/>
      <c r="AO379" s="6"/>
      <c r="AP379" s="6"/>
      <c r="AQ379" s="6"/>
    </row>
    <row r="380" spans="1:43" ht="20.100000000000001" customHeight="1" x14ac:dyDescent="0.3">
      <c r="A380" s="31"/>
      <c r="B380" s="31">
        <v>19</v>
      </c>
      <c r="C380" s="31" t="s">
        <v>636</v>
      </c>
      <c r="D380" s="31" t="s">
        <v>635</v>
      </c>
      <c r="E380" s="31" t="s">
        <v>178</v>
      </c>
      <c r="F380" s="31" t="s">
        <v>1204</v>
      </c>
      <c r="G380" t="s">
        <v>60</v>
      </c>
      <c r="H380" t="s">
        <v>232</v>
      </c>
      <c r="I380" t="s">
        <v>1</v>
      </c>
      <c r="J380" t="s">
        <v>203</v>
      </c>
      <c r="K380" t="s">
        <v>230</v>
      </c>
      <c r="L380">
        <v>0</v>
      </c>
      <c r="M380" t="s">
        <v>160</v>
      </c>
      <c r="N380" s="11"/>
      <c r="O380" s="1" t="s">
        <v>160</v>
      </c>
      <c r="P380" s="1">
        <v>46189</v>
      </c>
      <c r="Q380" s="1">
        <v>44394</v>
      </c>
      <c r="R380" s="1">
        <v>45955</v>
      </c>
      <c r="S380">
        <v>100</v>
      </c>
      <c r="T380">
        <v>1057</v>
      </c>
      <c r="U380">
        <v>2</v>
      </c>
      <c r="V380" s="4">
        <v>18175</v>
      </c>
      <c r="W380" s="11" t="s">
        <v>35</v>
      </c>
      <c r="X380" s="11" t="s">
        <v>3323</v>
      </c>
      <c r="Y380" s="10">
        <v>3.5499999999999997E-2</v>
      </c>
      <c r="Z380">
        <f t="shared" si="49"/>
        <v>3.55</v>
      </c>
      <c r="AA380" s="23">
        <v>3.1399999999999997E-2</v>
      </c>
      <c r="AB380">
        <f t="shared" si="50"/>
        <v>3.1399999999999997</v>
      </c>
      <c r="AC380">
        <v>100</v>
      </c>
      <c r="AD380">
        <v>1153217</v>
      </c>
      <c r="AE380" t="s">
        <v>449</v>
      </c>
      <c r="AF380" t="s">
        <v>450</v>
      </c>
      <c r="AG380" t="s">
        <v>217</v>
      </c>
      <c r="AH380" t="s">
        <v>388</v>
      </c>
      <c r="AI380" t="s">
        <v>451</v>
      </c>
      <c r="AJ380" t="s">
        <v>1010</v>
      </c>
      <c r="AK380" t="s">
        <v>452</v>
      </c>
    </row>
    <row r="381" spans="1:43" ht="20.100000000000001" customHeight="1" x14ac:dyDescent="0.3">
      <c r="A381" s="31"/>
      <c r="B381" s="31">
        <v>19</v>
      </c>
      <c r="C381" s="31" t="s">
        <v>1734</v>
      </c>
      <c r="D381" s="31" t="s">
        <v>1733</v>
      </c>
      <c r="E381" s="31" t="s">
        <v>336</v>
      </c>
      <c r="F381" s="31" t="s">
        <v>2231</v>
      </c>
      <c r="G381" t="s">
        <v>141</v>
      </c>
      <c r="H381" t="s">
        <v>232</v>
      </c>
      <c r="I381" t="s">
        <v>1</v>
      </c>
      <c r="J381" t="s">
        <v>203</v>
      </c>
      <c r="K381" t="s">
        <v>230</v>
      </c>
      <c r="L381">
        <v>0</v>
      </c>
      <c r="M381" t="s">
        <v>160</v>
      </c>
      <c r="O381" t="s">
        <v>160</v>
      </c>
      <c r="P381" s="1">
        <v>46161</v>
      </c>
      <c r="Q381" s="1">
        <v>44788</v>
      </c>
      <c r="R381" s="1">
        <v>45969</v>
      </c>
      <c r="S381">
        <v>97</v>
      </c>
      <c r="T381">
        <v>1077</v>
      </c>
      <c r="U381">
        <v>2</v>
      </c>
      <c r="V381" s="4">
        <v>17345</v>
      </c>
      <c r="W381" t="s">
        <v>35</v>
      </c>
      <c r="X381" t="s">
        <v>3461</v>
      </c>
      <c r="Y381" s="10">
        <v>4.02E-2</v>
      </c>
      <c r="Z381">
        <f t="shared" si="49"/>
        <v>4.0199999999999996</v>
      </c>
      <c r="AA381" s="23">
        <v>3.73E-2</v>
      </c>
      <c r="AB381">
        <f t="shared" si="50"/>
        <v>3.73</v>
      </c>
      <c r="AC381">
        <v>106</v>
      </c>
      <c r="AD381">
        <v>1158151</v>
      </c>
      <c r="AE381" t="s">
        <v>1383</v>
      </c>
      <c r="AF381" t="s">
        <v>254</v>
      </c>
      <c r="AG381" t="s">
        <v>404</v>
      </c>
      <c r="AH381" t="s">
        <v>405</v>
      </c>
      <c r="AI381" t="s">
        <v>546</v>
      </c>
      <c r="AJ381" t="s">
        <v>2071</v>
      </c>
      <c r="AK381" t="s">
        <v>547</v>
      </c>
    </row>
    <row r="382" spans="1:43" ht="20.100000000000001" customHeight="1" x14ac:dyDescent="0.3">
      <c r="A382" s="31"/>
      <c r="B382" s="31">
        <v>19</v>
      </c>
      <c r="C382" s="31" t="s">
        <v>1721</v>
      </c>
      <c r="D382" s="31" t="s">
        <v>1720</v>
      </c>
      <c r="E382" s="31" t="s">
        <v>1090</v>
      </c>
      <c r="F382" s="31" t="s">
        <v>2240</v>
      </c>
      <c r="G382" t="s">
        <v>297</v>
      </c>
      <c r="H382" t="s">
        <v>232</v>
      </c>
      <c r="I382" t="s">
        <v>1</v>
      </c>
      <c r="J382" t="s">
        <v>203</v>
      </c>
      <c r="K382" t="s">
        <v>230</v>
      </c>
      <c r="L382">
        <v>0</v>
      </c>
      <c r="M382" t="s">
        <v>160</v>
      </c>
      <c r="N382" s="11"/>
      <c r="O382" s="1" t="s">
        <v>160</v>
      </c>
      <c r="P382" s="1">
        <v>46092</v>
      </c>
      <c r="Q382" s="1">
        <v>44669</v>
      </c>
      <c r="R382" s="1">
        <v>46022</v>
      </c>
      <c r="S382">
        <v>99</v>
      </c>
      <c r="T382">
        <v>1038</v>
      </c>
      <c r="U382">
        <v>2</v>
      </c>
      <c r="V382" s="4">
        <v>12155</v>
      </c>
      <c r="W382" s="11" t="s">
        <v>44</v>
      </c>
      <c r="X382" s="11" t="s">
        <v>3419</v>
      </c>
      <c r="Y382" s="10">
        <v>3.6299999999999999E-2</v>
      </c>
      <c r="Z382">
        <f t="shared" si="49"/>
        <v>3.63</v>
      </c>
      <c r="AA382" s="23">
        <v>3.39E-2</v>
      </c>
      <c r="AB382">
        <f t="shared" si="50"/>
        <v>3.39</v>
      </c>
      <c r="AC382">
        <v>81</v>
      </c>
      <c r="AD382">
        <v>1162141</v>
      </c>
      <c r="AE382" t="s">
        <v>1473</v>
      </c>
      <c r="AF382" t="s">
        <v>1474</v>
      </c>
      <c r="AG382" t="s">
        <v>310</v>
      </c>
      <c r="AH382" t="s">
        <v>311</v>
      </c>
      <c r="AI382" t="s">
        <v>1475</v>
      </c>
      <c r="AJ382" t="s">
        <v>2111</v>
      </c>
      <c r="AK382" t="s">
        <v>1476</v>
      </c>
    </row>
    <row r="383" spans="1:43" ht="20.100000000000001" customHeight="1" x14ac:dyDescent="0.3">
      <c r="A383" s="30" t="s">
        <v>2448</v>
      </c>
      <c r="B383" s="30"/>
      <c r="C383" s="30"/>
      <c r="D383" s="31"/>
      <c r="E383" s="31"/>
      <c r="F383" s="31"/>
      <c r="P383" s="1"/>
      <c r="Q383" s="1"/>
      <c r="R383" s="1"/>
      <c r="V383"/>
      <c r="X383" s="11"/>
      <c r="Z383">
        <f t="shared" si="43"/>
        <v>0</v>
      </c>
      <c r="AA383"/>
      <c r="AB383">
        <f t="shared" si="44"/>
        <v>0</v>
      </c>
    </row>
    <row r="384" spans="1:43" ht="20.100000000000001" customHeight="1" x14ac:dyDescent="0.3">
      <c r="A384" s="31"/>
      <c r="B384" s="31">
        <v>20</v>
      </c>
      <c r="C384" s="31" t="s">
        <v>666</v>
      </c>
      <c r="D384" s="31" t="s">
        <v>665</v>
      </c>
      <c r="E384" s="31" t="s">
        <v>1116</v>
      </c>
      <c r="F384" s="31" t="s">
        <v>1117</v>
      </c>
      <c r="G384" t="s">
        <v>62</v>
      </c>
      <c r="H384" t="s">
        <v>237</v>
      </c>
      <c r="I384" t="s">
        <v>1</v>
      </c>
      <c r="J384" t="s">
        <v>203</v>
      </c>
      <c r="K384" t="s">
        <v>230</v>
      </c>
      <c r="L384">
        <v>0</v>
      </c>
      <c r="M384" t="s">
        <v>160</v>
      </c>
      <c r="N384" s="11"/>
      <c r="O384" s="1" t="s">
        <v>160</v>
      </c>
      <c r="P384" s="1">
        <v>46015</v>
      </c>
      <c r="Q384" s="1">
        <v>44487</v>
      </c>
      <c r="R384" s="1">
        <v>45894</v>
      </c>
      <c r="S384">
        <v>114</v>
      </c>
      <c r="T384">
        <v>1169</v>
      </c>
      <c r="U384">
        <v>2</v>
      </c>
      <c r="V384" s="4">
        <v>14782</v>
      </c>
      <c r="W384" s="11" t="s">
        <v>35</v>
      </c>
      <c r="X384" s="11" t="s">
        <v>3504</v>
      </c>
      <c r="Y384" s="10">
        <v>3.9600000000000003E-2</v>
      </c>
      <c r="Z384">
        <f t="shared" ref="Z384:Z402" si="51">Y384*100</f>
        <v>3.9600000000000004</v>
      </c>
      <c r="AA384" s="23">
        <v>3.39E-2</v>
      </c>
      <c r="AB384">
        <f t="shared" ref="AB384:AB402" si="52">AA384*100</f>
        <v>3.39</v>
      </c>
      <c r="AC384">
        <v>85</v>
      </c>
      <c r="AD384">
        <v>1162905</v>
      </c>
      <c r="AE384" t="s">
        <v>394</v>
      </c>
      <c r="AF384" t="s">
        <v>395</v>
      </c>
      <c r="AG384" t="s">
        <v>397</v>
      </c>
      <c r="AH384" t="s">
        <v>398</v>
      </c>
      <c r="AI384" t="s">
        <v>396</v>
      </c>
      <c r="AJ384" t="s">
        <v>998</v>
      </c>
      <c r="AK384" t="s">
        <v>399</v>
      </c>
    </row>
    <row r="385" spans="1:44" s="18" customFormat="1" ht="20.100000000000001" customHeight="1" x14ac:dyDescent="0.3">
      <c r="A385" s="31"/>
      <c r="B385" s="31">
        <v>20</v>
      </c>
      <c r="C385" s="31" t="s">
        <v>733</v>
      </c>
      <c r="D385" s="31" t="s">
        <v>732</v>
      </c>
      <c r="E385" s="31" t="s">
        <v>1116</v>
      </c>
      <c r="F385" s="31" t="s">
        <v>1159</v>
      </c>
      <c r="G385" t="s">
        <v>78</v>
      </c>
      <c r="H385" t="s">
        <v>237</v>
      </c>
      <c r="I385" t="s">
        <v>1</v>
      </c>
      <c r="J385" t="s">
        <v>203</v>
      </c>
      <c r="K385" t="s">
        <v>230</v>
      </c>
      <c r="L385">
        <v>0</v>
      </c>
      <c r="M385" t="s">
        <v>160</v>
      </c>
      <c r="N385" s="11"/>
      <c r="O385" s="1" t="s">
        <v>160</v>
      </c>
      <c r="P385" s="1">
        <v>46006</v>
      </c>
      <c r="Q385" s="1">
        <v>44669</v>
      </c>
      <c r="R385" s="1">
        <v>45962</v>
      </c>
      <c r="S385">
        <v>85</v>
      </c>
      <c r="T385">
        <v>971</v>
      </c>
      <c r="U385">
        <v>2</v>
      </c>
      <c r="V385" s="4">
        <v>10186</v>
      </c>
      <c r="W385" s="11" t="s">
        <v>35</v>
      </c>
      <c r="X385" s="11" t="s">
        <v>3506</v>
      </c>
      <c r="Y385" s="10">
        <v>4.4699999999999997E-2</v>
      </c>
      <c r="Z385">
        <f t="shared" si="51"/>
        <v>4.47</v>
      </c>
      <c r="AA385" s="23">
        <v>3.2300000000000002E-2</v>
      </c>
      <c r="AB385">
        <f t="shared" si="52"/>
        <v>3.2300000000000004</v>
      </c>
      <c r="AC385">
        <v>68</v>
      </c>
      <c r="AD385">
        <v>1162905</v>
      </c>
      <c r="AE385" t="s">
        <v>394</v>
      </c>
      <c r="AF385" t="s">
        <v>395</v>
      </c>
      <c r="AG385" t="s">
        <v>397</v>
      </c>
      <c r="AH385" t="s">
        <v>398</v>
      </c>
      <c r="AI385" t="s">
        <v>396</v>
      </c>
      <c r="AJ385" t="s">
        <v>998</v>
      </c>
      <c r="AK385" t="s">
        <v>399</v>
      </c>
      <c r="AL385" s="6"/>
      <c r="AM385" s="6"/>
      <c r="AN385" s="6"/>
      <c r="AO385" s="6"/>
      <c r="AP385" s="6"/>
      <c r="AQ385" s="6"/>
      <c r="AR385"/>
    </row>
    <row r="386" spans="1:44" ht="20.100000000000001" customHeight="1" x14ac:dyDescent="0.3">
      <c r="A386" s="31"/>
      <c r="B386" s="31">
        <v>20</v>
      </c>
      <c r="C386" s="31" t="s">
        <v>123</v>
      </c>
      <c r="D386" s="31" t="s">
        <v>1662</v>
      </c>
      <c r="E386" s="31" t="s">
        <v>2190</v>
      </c>
      <c r="F386" s="31" t="s">
        <v>2277</v>
      </c>
      <c r="G386" t="s">
        <v>72</v>
      </c>
      <c r="H386" t="s">
        <v>237</v>
      </c>
      <c r="I386" t="s">
        <v>1</v>
      </c>
      <c r="J386" t="s">
        <v>203</v>
      </c>
      <c r="K386" t="s">
        <v>230</v>
      </c>
      <c r="L386">
        <v>0</v>
      </c>
      <c r="M386" t="s">
        <v>160</v>
      </c>
      <c r="O386" t="s">
        <v>160</v>
      </c>
      <c r="P386" s="1">
        <v>45725</v>
      </c>
      <c r="Q386" s="1">
        <v>44477</v>
      </c>
      <c r="R386" s="1">
        <v>46005</v>
      </c>
      <c r="S386">
        <v>110</v>
      </c>
      <c r="T386">
        <v>1013</v>
      </c>
      <c r="U386">
        <v>2</v>
      </c>
      <c r="V386" s="4">
        <v>13931</v>
      </c>
      <c r="W386" t="s">
        <v>44</v>
      </c>
      <c r="X386" t="s">
        <v>3514</v>
      </c>
      <c r="Y386" s="10">
        <v>4.4999999999999998E-2</v>
      </c>
      <c r="Z386">
        <f t="shared" si="51"/>
        <v>4.5</v>
      </c>
      <c r="AA386" s="23">
        <v>3.5200000000000002E-2</v>
      </c>
      <c r="AB386">
        <f t="shared" si="52"/>
        <v>3.52</v>
      </c>
      <c r="AC386">
        <v>93</v>
      </c>
      <c r="AD386">
        <v>1159936</v>
      </c>
      <c r="AE386" t="s">
        <v>414</v>
      </c>
      <c r="AF386" t="s">
        <v>556</v>
      </c>
      <c r="AG386" t="s">
        <v>558</v>
      </c>
      <c r="AH386" t="s">
        <v>559</v>
      </c>
      <c r="AI386" t="s">
        <v>557</v>
      </c>
      <c r="AJ386" t="s">
        <v>1076</v>
      </c>
      <c r="AK386" t="s">
        <v>560</v>
      </c>
    </row>
    <row r="387" spans="1:44" ht="20.100000000000001" customHeight="1" x14ac:dyDescent="0.3">
      <c r="A387" s="31"/>
      <c r="B387" s="31">
        <v>20</v>
      </c>
      <c r="C387" s="31" t="s">
        <v>1683</v>
      </c>
      <c r="D387" s="31" t="s">
        <v>1682</v>
      </c>
      <c r="E387" s="31" t="s">
        <v>2201</v>
      </c>
      <c r="F387" s="31" t="s">
        <v>2202</v>
      </c>
      <c r="G387" t="s">
        <v>87</v>
      </c>
      <c r="H387" t="s">
        <v>237</v>
      </c>
      <c r="I387" t="s">
        <v>1</v>
      </c>
      <c r="J387" t="s">
        <v>203</v>
      </c>
      <c r="K387" t="s">
        <v>230</v>
      </c>
      <c r="L387">
        <v>0</v>
      </c>
      <c r="M387" t="s">
        <v>160</v>
      </c>
      <c r="N387" s="11"/>
      <c r="O387" s="1" t="s">
        <v>160</v>
      </c>
      <c r="P387" s="1">
        <v>45989</v>
      </c>
      <c r="Q387" s="1">
        <v>44557</v>
      </c>
      <c r="R387" s="1">
        <v>45785</v>
      </c>
      <c r="S387">
        <v>82</v>
      </c>
      <c r="T387">
        <v>909</v>
      </c>
      <c r="U387">
        <v>2</v>
      </c>
      <c r="V387" s="4">
        <v>17924</v>
      </c>
      <c r="W387" s="11" t="s">
        <v>35</v>
      </c>
      <c r="X387" s="11" t="s">
        <v>3300</v>
      </c>
      <c r="Y387" s="10">
        <v>3.7699999999999997E-2</v>
      </c>
      <c r="Z387">
        <f t="shared" si="51"/>
        <v>3.7699999999999996</v>
      </c>
      <c r="AA387" s="23">
        <v>3.5700000000000003E-2</v>
      </c>
      <c r="AB387">
        <f t="shared" si="52"/>
        <v>3.5700000000000003</v>
      </c>
      <c r="AC387">
        <v>104</v>
      </c>
      <c r="AD387">
        <v>1160369</v>
      </c>
      <c r="AE387" t="s">
        <v>1339</v>
      </c>
      <c r="AF387" t="s">
        <v>1340</v>
      </c>
      <c r="AG387" t="s">
        <v>221</v>
      </c>
      <c r="AH387" t="s">
        <v>157</v>
      </c>
      <c r="AI387" t="s">
        <v>1341</v>
      </c>
      <c r="AJ387" t="s">
        <v>2020</v>
      </c>
      <c r="AK387" t="s">
        <v>1342</v>
      </c>
    </row>
    <row r="388" spans="1:44" ht="20.100000000000001" customHeight="1" x14ac:dyDescent="0.3">
      <c r="A388" s="31"/>
      <c r="B388" s="31">
        <v>20</v>
      </c>
      <c r="C388" s="31" t="s">
        <v>1659</v>
      </c>
      <c r="D388" s="31" t="s">
        <v>1658</v>
      </c>
      <c r="E388" s="31" t="s">
        <v>2125</v>
      </c>
      <c r="F388" s="31" t="s">
        <v>2294</v>
      </c>
      <c r="G388" t="s">
        <v>1651</v>
      </c>
      <c r="H388" t="s">
        <v>237</v>
      </c>
      <c r="I388" t="s">
        <v>1</v>
      </c>
      <c r="J388" t="s">
        <v>203</v>
      </c>
      <c r="K388" t="s">
        <v>230</v>
      </c>
      <c r="L388">
        <v>0</v>
      </c>
      <c r="M388" t="s">
        <v>160</v>
      </c>
      <c r="N388" s="11"/>
      <c r="O388" s="1" t="s">
        <v>160</v>
      </c>
      <c r="P388" s="1">
        <v>46021</v>
      </c>
      <c r="Q388" s="1">
        <v>44443</v>
      </c>
      <c r="R388" s="1">
        <v>45910</v>
      </c>
      <c r="S388">
        <v>122</v>
      </c>
      <c r="T388">
        <v>1149</v>
      </c>
      <c r="U388">
        <v>2</v>
      </c>
      <c r="V388" s="4">
        <v>22078</v>
      </c>
      <c r="W388" s="11" t="s">
        <v>35</v>
      </c>
      <c r="X388" s="11" t="s">
        <v>3310</v>
      </c>
      <c r="Y388" s="10">
        <v>3.9E-2</v>
      </c>
      <c r="Z388">
        <f t="shared" si="51"/>
        <v>3.9</v>
      </c>
      <c r="AA388" s="23">
        <v>3.32E-2</v>
      </c>
      <c r="AB388">
        <f t="shared" si="52"/>
        <v>3.32</v>
      </c>
      <c r="AC388">
        <v>118</v>
      </c>
      <c r="AD388">
        <v>1162141</v>
      </c>
      <c r="AE388" t="s">
        <v>1473</v>
      </c>
      <c r="AF388" t="s">
        <v>1474</v>
      </c>
      <c r="AG388" t="s">
        <v>310</v>
      </c>
      <c r="AH388" t="s">
        <v>311</v>
      </c>
      <c r="AI388" t="s">
        <v>1475</v>
      </c>
      <c r="AJ388" t="s">
        <v>2111</v>
      </c>
      <c r="AK388" t="s">
        <v>1476</v>
      </c>
      <c r="AL388" s="6"/>
      <c r="AM388" s="6"/>
      <c r="AN388" s="6"/>
      <c r="AO388" s="6"/>
      <c r="AP388" s="6"/>
      <c r="AQ388" s="6"/>
    </row>
    <row r="389" spans="1:44" ht="20.100000000000001" customHeight="1" x14ac:dyDescent="0.3">
      <c r="A389" s="31"/>
      <c r="B389" s="31">
        <v>20</v>
      </c>
      <c r="C389" s="31" t="s">
        <v>1715</v>
      </c>
      <c r="D389" s="31" t="s">
        <v>1714</v>
      </c>
      <c r="E389" s="31" t="s">
        <v>2125</v>
      </c>
      <c r="F389" s="31" t="s">
        <v>2273</v>
      </c>
      <c r="G389" t="s">
        <v>1651</v>
      </c>
      <c r="H389" t="s">
        <v>237</v>
      </c>
      <c r="I389" t="s">
        <v>1</v>
      </c>
      <c r="J389" t="s">
        <v>203</v>
      </c>
      <c r="K389" t="s">
        <v>230</v>
      </c>
      <c r="L389">
        <v>0</v>
      </c>
      <c r="M389" t="s">
        <v>160</v>
      </c>
      <c r="N389" s="11"/>
      <c r="O389" s="1" t="s">
        <v>160</v>
      </c>
      <c r="P389" s="1">
        <v>46032</v>
      </c>
      <c r="Q389" s="1">
        <v>44656</v>
      </c>
      <c r="R389" s="1">
        <v>45933</v>
      </c>
      <c r="S389">
        <v>100</v>
      </c>
      <c r="T389">
        <v>966</v>
      </c>
      <c r="U389">
        <v>2</v>
      </c>
      <c r="V389" s="4">
        <v>14569</v>
      </c>
      <c r="W389" s="11" t="s">
        <v>35</v>
      </c>
      <c r="X389" s="11" t="s">
        <v>3312</v>
      </c>
      <c r="Y389" s="10">
        <v>3.5400000000000001E-2</v>
      </c>
      <c r="Z389">
        <f t="shared" si="51"/>
        <v>3.54</v>
      </c>
      <c r="AA389" s="23">
        <v>3.2000000000000001E-2</v>
      </c>
      <c r="AB389">
        <f t="shared" si="52"/>
        <v>3.2</v>
      </c>
      <c r="AC389">
        <v>92</v>
      </c>
      <c r="AD389">
        <v>1162141</v>
      </c>
      <c r="AE389" t="s">
        <v>1473</v>
      </c>
      <c r="AF389" t="s">
        <v>1474</v>
      </c>
      <c r="AG389" t="s">
        <v>310</v>
      </c>
      <c r="AH389" t="s">
        <v>311</v>
      </c>
      <c r="AI389" t="s">
        <v>1475</v>
      </c>
      <c r="AJ389" t="s">
        <v>2111</v>
      </c>
      <c r="AK389" t="s">
        <v>1476</v>
      </c>
      <c r="AQ389" s="6"/>
    </row>
    <row r="390" spans="1:44" ht="20.100000000000001" customHeight="1" x14ac:dyDescent="0.3">
      <c r="A390" s="31"/>
      <c r="B390" s="31">
        <v>20</v>
      </c>
      <c r="C390" s="31" t="s">
        <v>545</v>
      </c>
      <c r="D390" s="31" t="s">
        <v>2669</v>
      </c>
      <c r="E390" s="31" t="s">
        <v>2285</v>
      </c>
      <c r="F390" s="31" t="s">
        <v>3780</v>
      </c>
      <c r="G390" t="s">
        <v>88</v>
      </c>
      <c r="H390" t="s">
        <v>237</v>
      </c>
      <c r="I390" t="s">
        <v>1</v>
      </c>
      <c r="J390" t="s">
        <v>203</v>
      </c>
      <c r="K390" t="s">
        <v>230</v>
      </c>
      <c r="L390">
        <v>0</v>
      </c>
      <c r="M390" t="s">
        <v>160</v>
      </c>
      <c r="N390" s="11"/>
      <c r="O390" s="1" t="s">
        <v>160</v>
      </c>
      <c r="P390" s="1">
        <v>46056</v>
      </c>
      <c r="Q390" s="1">
        <v>44764</v>
      </c>
      <c r="R390" s="1">
        <v>45978</v>
      </c>
      <c r="S390">
        <v>106</v>
      </c>
      <c r="T390">
        <v>1005</v>
      </c>
      <c r="U390">
        <v>2</v>
      </c>
      <c r="V390" s="4">
        <v>8260</v>
      </c>
      <c r="W390" s="11">
        <v>0</v>
      </c>
      <c r="X390" s="11">
        <v>0</v>
      </c>
      <c r="Y390" s="10">
        <v>0</v>
      </c>
      <c r="Z390">
        <f t="shared" si="51"/>
        <v>0</v>
      </c>
      <c r="AA390" s="23">
        <v>0</v>
      </c>
      <c r="AB390">
        <f t="shared" si="52"/>
        <v>0</v>
      </c>
      <c r="AC390">
        <v>0</v>
      </c>
      <c r="AD390">
        <v>1158632</v>
      </c>
      <c r="AE390" t="s">
        <v>924</v>
      </c>
      <c r="AF390" t="s">
        <v>3154</v>
      </c>
      <c r="AG390" t="s">
        <v>221</v>
      </c>
      <c r="AH390" t="s">
        <v>157</v>
      </c>
      <c r="AI390" t="s">
        <v>1413</v>
      </c>
      <c r="AJ390" t="s">
        <v>3648</v>
      </c>
      <c r="AK390" t="s">
        <v>1414</v>
      </c>
    </row>
    <row r="391" spans="1:44" ht="20.100000000000001" customHeight="1" x14ac:dyDescent="0.3">
      <c r="A391" s="31"/>
      <c r="B391" s="31">
        <v>20</v>
      </c>
      <c r="C391" s="31" t="s">
        <v>262</v>
      </c>
      <c r="D391" s="31" t="s">
        <v>727</v>
      </c>
      <c r="E391" s="31" t="s">
        <v>1129</v>
      </c>
      <c r="F391" s="31" t="s">
        <v>1179</v>
      </c>
      <c r="G391" t="s">
        <v>166</v>
      </c>
      <c r="H391" t="s">
        <v>237</v>
      </c>
      <c r="I391" t="s">
        <v>1</v>
      </c>
      <c r="J391" t="s">
        <v>203</v>
      </c>
      <c r="K391" t="s">
        <v>230</v>
      </c>
      <c r="L391">
        <v>0</v>
      </c>
      <c r="M391" t="s">
        <v>160</v>
      </c>
      <c r="N391" s="11"/>
      <c r="O391" s="1" t="s">
        <v>160</v>
      </c>
      <c r="P391" s="1">
        <v>46005</v>
      </c>
      <c r="Q391" s="1">
        <v>44651</v>
      </c>
      <c r="R391" s="1">
        <v>45950</v>
      </c>
      <c r="S391">
        <v>119</v>
      </c>
      <c r="T391">
        <v>1235</v>
      </c>
      <c r="U391">
        <v>2</v>
      </c>
      <c r="V391" s="4">
        <v>16479</v>
      </c>
      <c r="W391" s="11" t="s">
        <v>35</v>
      </c>
      <c r="X391" s="11" t="s">
        <v>3494</v>
      </c>
      <c r="Y391" s="10">
        <v>4.4999999999999998E-2</v>
      </c>
      <c r="Z391">
        <f t="shared" si="51"/>
        <v>4.5</v>
      </c>
      <c r="AA391" s="23">
        <v>3.6900000000000002E-2</v>
      </c>
      <c r="AB391">
        <f t="shared" si="52"/>
        <v>3.6900000000000004</v>
      </c>
      <c r="AC391">
        <v>105</v>
      </c>
      <c r="AD391">
        <v>1160505</v>
      </c>
      <c r="AE391" t="s">
        <v>534</v>
      </c>
      <c r="AF391" t="s">
        <v>390</v>
      </c>
      <c r="AG391" t="s">
        <v>397</v>
      </c>
      <c r="AH391" t="s">
        <v>398</v>
      </c>
      <c r="AI391" t="s">
        <v>535</v>
      </c>
      <c r="AJ391" t="s">
        <v>1054</v>
      </c>
      <c r="AK391" t="s">
        <v>536</v>
      </c>
    </row>
    <row r="392" spans="1:44" ht="20.100000000000001" customHeight="1" x14ac:dyDescent="0.3">
      <c r="A392" s="31"/>
      <c r="B392" s="31">
        <v>20</v>
      </c>
      <c r="C392" s="31" t="s">
        <v>731</v>
      </c>
      <c r="D392" s="31" t="s">
        <v>730</v>
      </c>
      <c r="E392" s="31" t="s">
        <v>1129</v>
      </c>
      <c r="F392" s="31" t="s">
        <v>1180</v>
      </c>
      <c r="G392" t="s">
        <v>98</v>
      </c>
      <c r="H392" t="s">
        <v>237</v>
      </c>
      <c r="I392" t="s">
        <v>1</v>
      </c>
      <c r="J392" t="s">
        <v>203</v>
      </c>
      <c r="K392" t="s">
        <v>230</v>
      </c>
      <c r="L392">
        <v>0</v>
      </c>
      <c r="M392" t="s">
        <v>160</v>
      </c>
      <c r="N392" s="11"/>
      <c r="O392" s="1" t="s">
        <v>160</v>
      </c>
      <c r="P392" s="1">
        <v>46012</v>
      </c>
      <c r="Q392" s="1">
        <v>44665</v>
      </c>
      <c r="R392" s="1">
        <v>45920</v>
      </c>
      <c r="S392">
        <v>100</v>
      </c>
      <c r="T392">
        <v>1083</v>
      </c>
      <c r="U392">
        <v>2</v>
      </c>
      <c r="V392" s="4">
        <v>16023</v>
      </c>
      <c r="W392" s="11" t="s">
        <v>35</v>
      </c>
      <c r="X392" s="11" t="s">
        <v>3495</v>
      </c>
      <c r="Y392" s="10">
        <v>4.2200000000000001E-2</v>
      </c>
      <c r="Z392">
        <f t="shared" si="51"/>
        <v>4.22</v>
      </c>
      <c r="AA392" s="23">
        <v>3.4099999999999998E-2</v>
      </c>
      <c r="AB392">
        <f t="shared" si="52"/>
        <v>3.4099999999999997</v>
      </c>
      <c r="AC392">
        <v>104</v>
      </c>
      <c r="AD392">
        <v>1160505</v>
      </c>
      <c r="AE392" t="s">
        <v>534</v>
      </c>
      <c r="AF392" t="s">
        <v>390</v>
      </c>
      <c r="AG392" t="s">
        <v>397</v>
      </c>
      <c r="AH392" t="s">
        <v>398</v>
      </c>
      <c r="AI392" t="s">
        <v>535</v>
      </c>
      <c r="AJ392" t="s">
        <v>1054</v>
      </c>
      <c r="AK392" t="s">
        <v>536</v>
      </c>
    </row>
    <row r="393" spans="1:44" ht="20.100000000000001" customHeight="1" x14ac:dyDescent="0.3">
      <c r="A393" s="31"/>
      <c r="B393" s="31">
        <v>20</v>
      </c>
      <c r="C393" s="31" t="s">
        <v>674</v>
      </c>
      <c r="D393" s="31" t="s">
        <v>673</v>
      </c>
      <c r="E393" s="31" t="s">
        <v>1055</v>
      </c>
      <c r="F393" s="31" t="s">
        <v>1184</v>
      </c>
      <c r="G393" t="s">
        <v>576</v>
      </c>
      <c r="H393" t="s">
        <v>237</v>
      </c>
      <c r="I393" t="s">
        <v>1</v>
      </c>
      <c r="J393" t="s">
        <v>203</v>
      </c>
      <c r="K393" t="s">
        <v>230</v>
      </c>
      <c r="L393">
        <v>0</v>
      </c>
      <c r="M393" t="s">
        <v>160</v>
      </c>
      <c r="N393" s="11"/>
      <c r="O393" s="1" t="s">
        <v>160</v>
      </c>
      <c r="P393" s="1">
        <v>46043</v>
      </c>
      <c r="Q393" s="1">
        <v>44512</v>
      </c>
      <c r="R393" s="1">
        <v>45961</v>
      </c>
      <c r="S393">
        <v>91</v>
      </c>
      <c r="T393">
        <v>918</v>
      </c>
      <c r="U393">
        <v>2</v>
      </c>
      <c r="V393" s="4">
        <v>12102</v>
      </c>
      <c r="W393" s="11" t="s">
        <v>35</v>
      </c>
      <c r="X393" s="11" t="s">
        <v>3276</v>
      </c>
      <c r="Y393" s="10">
        <v>3.44E-2</v>
      </c>
      <c r="Z393">
        <f t="shared" si="51"/>
        <v>3.44</v>
      </c>
      <c r="AA393" s="23">
        <v>3.3599999999999998E-2</v>
      </c>
      <c r="AB393">
        <f t="shared" si="52"/>
        <v>3.36</v>
      </c>
      <c r="AC393">
        <v>74</v>
      </c>
      <c r="AD393">
        <v>1154658</v>
      </c>
      <c r="AE393" t="s">
        <v>386</v>
      </c>
      <c r="AF393" t="s">
        <v>213</v>
      </c>
      <c r="AG393" t="s">
        <v>217</v>
      </c>
      <c r="AH393" t="s">
        <v>388</v>
      </c>
      <c r="AI393" t="s">
        <v>387</v>
      </c>
      <c r="AJ393" t="s">
        <v>991</v>
      </c>
      <c r="AK393" t="s">
        <v>389</v>
      </c>
    </row>
    <row r="394" spans="1:44" ht="20.100000000000001" customHeight="1" x14ac:dyDescent="0.3">
      <c r="A394" s="31"/>
      <c r="B394" s="31">
        <v>20</v>
      </c>
      <c r="C394" s="31" t="s">
        <v>1681</v>
      </c>
      <c r="D394" s="31" t="s">
        <v>1680</v>
      </c>
      <c r="E394" s="31" t="s">
        <v>2192</v>
      </c>
      <c r="F394" s="31" t="s">
        <v>2232</v>
      </c>
      <c r="G394" t="s">
        <v>88</v>
      </c>
      <c r="H394" t="s">
        <v>237</v>
      </c>
      <c r="I394" t="s">
        <v>1</v>
      </c>
      <c r="J394" t="s">
        <v>203</v>
      </c>
      <c r="K394" t="s">
        <v>230</v>
      </c>
      <c r="L394">
        <v>0</v>
      </c>
      <c r="M394" t="s">
        <v>160</v>
      </c>
      <c r="O394" t="s">
        <v>160</v>
      </c>
      <c r="P394" s="1">
        <v>46039</v>
      </c>
      <c r="Q394" s="1">
        <v>44551</v>
      </c>
      <c r="R394" s="1">
        <v>45954</v>
      </c>
      <c r="S394">
        <v>119</v>
      </c>
      <c r="T394">
        <v>1163</v>
      </c>
      <c r="U394">
        <v>2</v>
      </c>
      <c r="V394" s="4">
        <v>15255</v>
      </c>
      <c r="W394" t="s">
        <v>35</v>
      </c>
      <c r="X394" t="s">
        <v>3334</v>
      </c>
      <c r="Y394" s="10">
        <v>4.1099999999999998E-2</v>
      </c>
      <c r="Z394">
        <f t="shared" si="51"/>
        <v>4.1099999999999994</v>
      </c>
      <c r="AA394" s="23">
        <v>3.6600000000000001E-2</v>
      </c>
      <c r="AB394">
        <f t="shared" si="52"/>
        <v>3.66</v>
      </c>
      <c r="AC394">
        <v>96</v>
      </c>
      <c r="AD394">
        <v>1164718</v>
      </c>
      <c r="AE394" t="s">
        <v>909</v>
      </c>
      <c r="AF394" t="s">
        <v>1451</v>
      </c>
      <c r="AG394" t="s">
        <v>1380</v>
      </c>
      <c r="AH394" t="s">
        <v>1381</v>
      </c>
      <c r="AI394" t="s">
        <v>1452</v>
      </c>
      <c r="AJ394" t="s">
        <v>2064</v>
      </c>
      <c r="AK394" t="s">
        <v>1453</v>
      </c>
    </row>
    <row r="395" spans="1:44" ht="20.100000000000001" customHeight="1" x14ac:dyDescent="0.3">
      <c r="A395" s="31"/>
      <c r="B395" s="31">
        <v>20</v>
      </c>
      <c r="C395" s="31" t="s">
        <v>2483</v>
      </c>
      <c r="D395" s="31" t="s">
        <v>2482</v>
      </c>
      <c r="E395" s="31" t="s">
        <v>1189</v>
      </c>
      <c r="F395" s="31" t="s">
        <v>3772</v>
      </c>
      <c r="G395" t="s">
        <v>147</v>
      </c>
      <c r="H395" t="s">
        <v>237</v>
      </c>
      <c r="I395" t="s">
        <v>1</v>
      </c>
      <c r="J395" t="s">
        <v>203</v>
      </c>
      <c r="K395" t="s">
        <v>230</v>
      </c>
      <c r="L395">
        <v>0</v>
      </c>
      <c r="M395" t="s">
        <v>160</v>
      </c>
      <c r="N395" s="11"/>
      <c r="O395" s="1" t="s">
        <v>160</v>
      </c>
      <c r="P395" s="1">
        <v>46029</v>
      </c>
      <c r="Q395" s="1">
        <v>44864</v>
      </c>
      <c r="R395" s="1">
        <v>45983</v>
      </c>
      <c r="S395">
        <v>126</v>
      </c>
      <c r="T395">
        <v>1297</v>
      </c>
      <c r="U395">
        <v>2</v>
      </c>
      <c r="V395" s="4">
        <v>14430</v>
      </c>
      <c r="W395" s="11" t="s">
        <v>35</v>
      </c>
      <c r="X395" s="11" t="s">
        <v>3261</v>
      </c>
      <c r="Y395" s="10">
        <v>3.95E-2</v>
      </c>
      <c r="Z395">
        <f t="shared" si="51"/>
        <v>3.95</v>
      </c>
      <c r="AA395" s="23">
        <v>3.5000000000000003E-2</v>
      </c>
      <c r="AB395">
        <f t="shared" si="52"/>
        <v>3.5000000000000004</v>
      </c>
      <c r="AC395">
        <v>99</v>
      </c>
      <c r="AD395">
        <v>1153491</v>
      </c>
      <c r="AE395" t="s">
        <v>419</v>
      </c>
      <c r="AF395" t="s">
        <v>214</v>
      </c>
      <c r="AG395" t="s">
        <v>217</v>
      </c>
      <c r="AH395" t="s">
        <v>388</v>
      </c>
      <c r="AI395" t="s">
        <v>440</v>
      </c>
      <c r="AJ395" t="s">
        <v>1012</v>
      </c>
      <c r="AK395" t="s">
        <v>441</v>
      </c>
      <c r="AL395" s="6"/>
      <c r="AM395" s="6"/>
      <c r="AN395" s="6"/>
      <c r="AO395" s="6"/>
      <c r="AP395" s="6"/>
      <c r="AQ395" s="6"/>
    </row>
    <row r="396" spans="1:44" ht="20.100000000000001" customHeight="1" x14ac:dyDescent="0.3">
      <c r="A396" s="31"/>
      <c r="B396" s="31">
        <v>20</v>
      </c>
      <c r="C396" s="31" t="s">
        <v>694</v>
      </c>
      <c r="D396" s="31" t="s">
        <v>693</v>
      </c>
      <c r="E396" s="31" t="s">
        <v>1070</v>
      </c>
      <c r="F396" s="31" t="s">
        <v>1139</v>
      </c>
      <c r="G396" t="s">
        <v>88</v>
      </c>
      <c r="H396" t="s">
        <v>237</v>
      </c>
      <c r="I396" t="s">
        <v>1</v>
      </c>
      <c r="J396" t="s">
        <v>203</v>
      </c>
      <c r="K396" t="s">
        <v>230</v>
      </c>
      <c r="L396">
        <v>0</v>
      </c>
      <c r="M396" t="s">
        <v>160</v>
      </c>
      <c r="N396" s="11"/>
      <c r="O396" s="1" t="s">
        <v>160</v>
      </c>
      <c r="P396" s="1">
        <v>46003</v>
      </c>
      <c r="Q396" s="1">
        <v>44553</v>
      </c>
      <c r="R396" s="1">
        <v>45844</v>
      </c>
      <c r="S396">
        <v>116</v>
      </c>
      <c r="T396">
        <v>1080</v>
      </c>
      <c r="U396">
        <v>2</v>
      </c>
      <c r="V396" s="4">
        <v>15767</v>
      </c>
      <c r="W396" s="11" t="s">
        <v>35</v>
      </c>
      <c r="X396" s="11" t="s">
        <v>3364</v>
      </c>
      <c r="Y396" s="10">
        <v>3.7699999999999997E-2</v>
      </c>
      <c r="Z396">
        <f t="shared" si="51"/>
        <v>3.7699999999999996</v>
      </c>
      <c r="AA396" s="23">
        <v>3.6400000000000002E-2</v>
      </c>
      <c r="AB396">
        <f t="shared" si="52"/>
        <v>3.64</v>
      </c>
      <c r="AC396">
        <v>89</v>
      </c>
      <c r="AD396">
        <v>1174021</v>
      </c>
      <c r="AE396" t="s">
        <v>414</v>
      </c>
      <c r="AF396" t="s">
        <v>212</v>
      </c>
      <c r="AG396" t="s">
        <v>217</v>
      </c>
      <c r="AH396" t="s">
        <v>388</v>
      </c>
      <c r="AI396" t="s">
        <v>435</v>
      </c>
      <c r="AJ396" t="s">
        <v>1013</v>
      </c>
      <c r="AK396" t="s">
        <v>436</v>
      </c>
      <c r="AL396" s="6"/>
      <c r="AM396" s="6"/>
      <c r="AN396" s="6"/>
      <c r="AO396" s="6"/>
      <c r="AP396" s="6"/>
      <c r="AQ396" s="6"/>
    </row>
    <row r="397" spans="1:44" ht="20.100000000000001" customHeight="1" x14ac:dyDescent="0.3">
      <c r="A397" s="31"/>
      <c r="B397" s="31">
        <v>20</v>
      </c>
      <c r="C397" s="31" t="s">
        <v>1711</v>
      </c>
      <c r="D397" s="31" t="s">
        <v>1710</v>
      </c>
      <c r="E397" s="31" t="s">
        <v>2163</v>
      </c>
      <c r="F397" s="31" t="s">
        <v>2272</v>
      </c>
      <c r="G397" t="s">
        <v>111</v>
      </c>
      <c r="H397" t="s">
        <v>237</v>
      </c>
      <c r="I397" t="s">
        <v>1</v>
      </c>
      <c r="J397" t="s">
        <v>203</v>
      </c>
      <c r="K397" t="s">
        <v>230</v>
      </c>
      <c r="L397">
        <v>0</v>
      </c>
      <c r="M397" t="s">
        <v>160</v>
      </c>
      <c r="N397" s="11"/>
      <c r="O397" s="1" t="s">
        <v>160</v>
      </c>
      <c r="P397" s="1">
        <v>46097</v>
      </c>
      <c r="Q397" s="1">
        <v>44648</v>
      </c>
      <c r="R397" s="1">
        <v>45987</v>
      </c>
      <c r="S397">
        <v>109</v>
      </c>
      <c r="T397">
        <v>1041</v>
      </c>
      <c r="U397">
        <v>2</v>
      </c>
      <c r="V397" s="4">
        <v>11096</v>
      </c>
      <c r="W397" s="11">
        <v>0</v>
      </c>
      <c r="X397" s="11">
        <v>0</v>
      </c>
      <c r="Y397" s="10">
        <v>0</v>
      </c>
      <c r="Z397">
        <f t="shared" si="51"/>
        <v>0</v>
      </c>
      <c r="AA397" s="23">
        <v>0</v>
      </c>
      <c r="AB397">
        <f t="shared" si="52"/>
        <v>0</v>
      </c>
      <c r="AC397">
        <v>0</v>
      </c>
      <c r="AD397">
        <v>1158632</v>
      </c>
      <c r="AE397" t="s">
        <v>924</v>
      </c>
      <c r="AF397" t="s">
        <v>3154</v>
      </c>
      <c r="AG397" t="s">
        <v>221</v>
      </c>
      <c r="AH397" t="s">
        <v>157</v>
      </c>
      <c r="AI397" t="s">
        <v>1413</v>
      </c>
      <c r="AJ397" t="s">
        <v>3648</v>
      </c>
      <c r="AK397" t="s">
        <v>1414</v>
      </c>
    </row>
    <row r="398" spans="1:44" ht="20.100000000000001" customHeight="1" x14ac:dyDescent="0.3">
      <c r="A398" s="31"/>
      <c r="B398" s="31">
        <v>20</v>
      </c>
      <c r="C398" s="31" t="s">
        <v>40</v>
      </c>
      <c r="D398" s="31" t="s">
        <v>1649</v>
      </c>
      <c r="E398" s="31" t="s">
        <v>340</v>
      </c>
      <c r="F398" s="31" t="s">
        <v>2195</v>
      </c>
      <c r="G398" t="s">
        <v>56</v>
      </c>
      <c r="H398" t="s">
        <v>237</v>
      </c>
      <c r="I398" t="s">
        <v>1</v>
      </c>
      <c r="J398" t="s">
        <v>203</v>
      </c>
      <c r="K398" t="s">
        <v>230</v>
      </c>
      <c r="L398">
        <v>0</v>
      </c>
      <c r="M398" t="s">
        <v>160</v>
      </c>
      <c r="O398" t="s">
        <v>160</v>
      </c>
      <c r="P398" s="1">
        <v>46012</v>
      </c>
      <c r="Q398" s="1">
        <v>44421</v>
      </c>
      <c r="R398" s="1">
        <v>45896</v>
      </c>
      <c r="S398">
        <v>111</v>
      </c>
      <c r="T398">
        <v>1148</v>
      </c>
      <c r="U398">
        <v>2</v>
      </c>
      <c r="V398" s="4">
        <v>19362</v>
      </c>
      <c r="W398" t="s">
        <v>35</v>
      </c>
      <c r="X398" t="s">
        <v>3402</v>
      </c>
      <c r="Y398" s="10">
        <v>3.8100000000000002E-2</v>
      </c>
      <c r="Z398">
        <f t="shared" si="51"/>
        <v>3.81</v>
      </c>
      <c r="AA398" s="23">
        <v>3.39E-2</v>
      </c>
      <c r="AB398">
        <f t="shared" si="52"/>
        <v>3.39</v>
      </c>
      <c r="AC398">
        <v>105</v>
      </c>
      <c r="AD398">
        <v>1161878</v>
      </c>
      <c r="AE398" t="s">
        <v>1435</v>
      </c>
      <c r="AF398" t="s">
        <v>209</v>
      </c>
      <c r="AG398" t="s">
        <v>906</v>
      </c>
      <c r="AH398" t="s">
        <v>907</v>
      </c>
      <c r="AI398" t="s">
        <v>1449</v>
      </c>
      <c r="AJ398" t="s">
        <v>2089</v>
      </c>
      <c r="AK398" t="s">
        <v>1450</v>
      </c>
    </row>
    <row r="399" spans="1:44" ht="20.100000000000001" customHeight="1" x14ac:dyDescent="0.3">
      <c r="A399" s="31"/>
      <c r="B399" s="31">
        <v>20</v>
      </c>
      <c r="C399" s="31" t="s">
        <v>1670</v>
      </c>
      <c r="D399" s="31" t="s">
        <v>1669</v>
      </c>
      <c r="E399" s="31" t="s">
        <v>336</v>
      </c>
      <c r="F399" s="31" t="s">
        <v>2222</v>
      </c>
      <c r="G399" t="s">
        <v>1671</v>
      </c>
      <c r="H399" t="s">
        <v>237</v>
      </c>
      <c r="I399" t="s">
        <v>1</v>
      </c>
      <c r="J399" t="s">
        <v>203</v>
      </c>
      <c r="K399" t="s">
        <v>230</v>
      </c>
      <c r="L399">
        <v>0</v>
      </c>
      <c r="M399" t="s">
        <v>160</v>
      </c>
      <c r="O399" t="s">
        <v>160</v>
      </c>
      <c r="P399" s="1">
        <v>46001</v>
      </c>
      <c r="Q399" s="1">
        <v>44521</v>
      </c>
      <c r="R399" s="1">
        <v>45870</v>
      </c>
      <c r="S399">
        <v>118</v>
      </c>
      <c r="T399">
        <v>1245</v>
      </c>
      <c r="U399">
        <v>2</v>
      </c>
      <c r="V399" s="4">
        <v>16577</v>
      </c>
      <c r="W399" t="s">
        <v>35</v>
      </c>
      <c r="X399" t="s">
        <v>3458</v>
      </c>
      <c r="Y399" s="10">
        <v>4.6899999999999997E-2</v>
      </c>
      <c r="Z399">
        <f t="shared" si="51"/>
        <v>4.6899999999999995</v>
      </c>
      <c r="AA399" s="23">
        <v>3.9800000000000002E-2</v>
      </c>
      <c r="AB399">
        <f t="shared" si="52"/>
        <v>3.9800000000000004</v>
      </c>
      <c r="AC399">
        <v>104</v>
      </c>
      <c r="AD399">
        <v>1158151</v>
      </c>
      <c r="AE399" t="s">
        <v>1383</v>
      </c>
      <c r="AF399" t="s">
        <v>254</v>
      </c>
      <c r="AG399" t="s">
        <v>404</v>
      </c>
      <c r="AH399" t="s">
        <v>405</v>
      </c>
      <c r="AI399" t="s">
        <v>546</v>
      </c>
      <c r="AJ399" t="s">
        <v>2071</v>
      </c>
      <c r="AK399" t="s">
        <v>547</v>
      </c>
    </row>
    <row r="400" spans="1:44" ht="20.100000000000001" customHeight="1" x14ac:dyDescent="0.3">
      <c r="A400" s="31"/>
      <c r="B400" s="31">
        <v>20</v>
      </c>
      <c r="C400" s="31" t="s">
        <v>279</v>
      </c>
      <c r="D400" s="31" t="s">
        <v>703</v>
      </c>
      <c r="E400" s="31" t="s">
        <v>336</v>
      </c>
      <c r="F400" s="31" t="s">
        <v>1153</v>
      </c>
      <c r="G400" t="s">
        <v>704</v>
      </c>
      <c r="H400" t="s">
        <v>237</v>
      </c>
      <c r="I400" t="s">
        <v>1</v>
      </c>
      <c r="J400" t="s">
        <v>203</v>
      </c>
      <c r="K400" t="s">
        <v>230</v>
      </c>
      <c r="L400">
        <v>0</v>
      </c>
      <c r="M400" t="s">
        <v>160</v>
      </c>
      <c r="O400" t="s">
        <v>160</v>
      </c>
      <c r="P400" s="1">
        <v>46047</v>
      </c>
      <c r="Q400" s="1">
        <v>44560</v>
      </c>
      <c r="R400" s="1">
        <v>45792</v>
      </c>
      <c r="S400">
        <v>115</v>
      </c>
      <c r="T400">
        <v>1127</v>
      </c>
      <c r="U400">
        <v>2</v>
      </c>
      <c r="V400" s="4">
        <v>18758</v>
      </c>
      <c r="W400" t="s">
        <v>35</v>
      </c>
      <c r="X400" t="s">
        <v>3459</v>
      </c>
      <c r="Y400" s="10">
        <v>3.9699999999999999E-2</v>
      </c>
      <c r="Z400">
        <f t="shared" si="51"/>
        <v>3.9699999999999998</v>
      </c>
      <c r="AA400" s="23">
        <v>3.5099999999999999E-2</v>
      </c>
      <c r="AB400">
        <f t="shared" si="52"/>
        <v>3.51</v>
      </c>
      <c r="AC400">
        <v>97</v>
      </c>
      <c r="AD400">
        <v>1159738</v>
      </c>
      <c r="AE400" t="s">
        <v>409</v>
      </c>
      <c r="AF400" t="s">
        <v>410</v>
      </c>
      <c r="AG400" t="s">
        <v>404</v>
      </c>
      <c r="AH400" t="s">
        <v>405</v>
      </c>
      <c r="AI400" t="s">
        <v>411</v>
      </c>
      <c r="AJ400" t="s">
        <v>1006</v>
      </c>
      <c r="AK400" t="s">
        <v>412</v>
      </c>
    </row>
    <row r="401" spans="1:43" ht="20.100000000000001" customHeight="1" x14ac:dyDescent="0.3">
      <c r="A401" s="31"/>
      <c r="B401" s="31">
        <v>20</v>
      </c>
      <c r="C401" s="31" t="s">
        <v>1702</v>
      </c>
      <c r="D401" s="31" t="s">
        <v>1701</v>
      </c>
      <c r="E401" s="31" t="s">
        <v>336</v>
      </c>
      <c r="F401" s="31" t="s">
        <v>2284</v>
      </c>
      <c r="G401" t="s">
        <v>166</v>
      </c>
      <c r="H401" t="s">
        <v>237</v>
      </c>
      <c r="I401" t="s">
        <v>1</v>
      </c>
      <c r="J401" t="s">
        <v>203</v>
      </c>
      <c r="K401" t="s">
        <v>230</v>
      </c>
      <c r="L401">
        <v>0</v>
      </c>
      <c r="M401" t="s">
        <v>160</v>
      </c>
      <c r="O401" t="s">
        <v>160</v>
      </c>
      <c r="P401" s="1">
        <v>46027</v>
      </c>
      <c r="Q401" s="1">
        <v>44613</v>
      </c>
      <c r="R401" s="1">
        <v>45973</v>
      </c>
      <c r="S401">
        <v>117</v>
      </c>
      <c r="T401">
        <v>1180</v>
      </c>
      <c r="U401">
        <v>2</v>
      </c>
      <c r="V401" s="4">
        <v>16776</v>
      </c>
      <c r="W401" t="s">
        <v>35</v>
      </c>
      <c r="X401" t="s">
        <v>3460</v>
      </c>
      <c r="Y401" s="10">
        <v>3.6799999999999999E-2</v>
      </c>
      <c r="Z401">
        <f t="shared" si="51"/>
        <v>3.6799999999999997</v>
      </c>
      <c r="AA401" s="23">
        <v>3.5499999999999997E-2</v>
      </c>
      <c r="AB401">
        <f t="shared" si="52"/>
        <v>3.55</v>
      </c>
      <c r="AC401">
        <v>109</v>
      </c>
      <c r="AD401">
        <v>1158151</v>
      </c>
      <c r="AE401" t="s">
        <v>1383</v>
      </c>
      <c r="AF401" t="s">
        <v>254</v>
      </c>
      <c r="AG401" t="s">
        <v>404</v>
      </c>
      <c r="AH401" t="s">
        <v>405</v>
      </c>
      <c r="AI401" t="s">
        <v>546</v>
      </c>
      <c r="AJ401" t="s">
        <v>2071</v>
      </c>
      <c r="AK401" t="s">
        <v>547</v>
      </c>
    </row>
    <row r="402" spans="1:43" ht="20.100000000000001" customHeight="1" x14ac:dyDescent="0.3">
      <c r="A402" s="31"/>
      <c r="B402" s="31">
        <v>20</v>
      </c>
      <c r="C402" s="31" t="s">
        <v>928</v>
      </c>
      <c r="D402" s="31" t="s">
        <v>1706</v>
      </c>
      <c r="E402" s="31" t="s">
        <v>1090</v>
      </c>
      <c r="F402" s="31" t="s">
        <v>2274</v>
      </c>
      <c r="G402" t="s">
        <v>62</v>
      </c>
      <c r="H402" t="s">
        <v>237</v>
      </c>
      <c r="I402" t="s">
        <v>1</v>
      </c>
      <c r="J402" t="s">
        <v>203</v>
      </c>
      <c r="K402" t="s">
        <v>230</v>
      </c>
      <c r="L402">
        <v>0</v>
      </c>
      <c r="M402" t="s">
        <v>160</v>
      </c>
      <c r="N402" s="11"/>
      <c r="O402" s="1" t="s">
        <v>160</v>
      </c>
      <c r="P402" s="1">
        <v>46038</v>
      </c>
      <c r="Q402" s="1">
        <v>44627</v>
      </c>
      <c r="R402" s="1">
        <v>45981</v>
      </c>
      <c r="S402">
        <v>113</v>
      </c>
      <c r="T402">
        <v>1113</v>
      </c>
      <c r="U402">
        <v>2</v>
      </c>
      <c r="V402" s="4">
        <v>14314</v>
      </c>
      <c r="W402" s="11" t="s">
        <v>44</v>
      </c>
      <c r="X402" s="11" t="s">
        <v>3418</v>
      </c>
      <c r="Y402" s="10">
        <v>4.36E-2</v>
      </c>
      <c r="Z402">
        <f t="shared" si="51"/>
        <v>4.3600000000000003</v>
      </c>
      <c r="AA402" s="23">
        <v>3.8800000000000001E-2</v>
      </c>
      <c r="AB402">
        <f t="shared" si="52"/>
        <v>3.88</v>
      </c>
      <c r="AC402">
        <v>90</v>
      </c>
      <c r="AD402">
        <v>1162141</v>
      </c>
      <c r="AE402" t="s">
        <v>1473</v>
      </c>
      <c r="AF402" t="s">
        <v>1474</v>
      </c>
      <c r="AG402" t="s">
        <v>310</v>
      </c>
      <c r="AH402" t="s">
        <v>311</v>
      </c>
      <c r="AI402" t="s">
        <v>1475</v>
      </c>
      <c r="AJ402" t="s">
        <v>2111</v>
      </c>
      <c r="AK402" t="s">
        <v>1476</v>
      </c>
    </row>
    <row r="403" spans="1:43" ht="20.100000000000001" customHeight="1" x14ac:dyDescent="0.3">
      <c r="A403" s="30" t="s">
        <v>2449</v>
      </c>
      <c r="B403" s="30"/>
      <c r="C403" s="30"/>
      <c r="D403" s="31"/>
      <c r="E403" s="31"/>
      <c r="F403" s="31"/>
      <c r="P403" s="1"/>
      <c r="Q403" s="1"/>
      <c r="R403" s="1"/>
      <c r="V403"/>
      <c r="X403" s="11"/>
      <c r="Z403">
        <f t="shared" ref="Z403:Z425" si="53">Y403*100</f>
        <v>0</v>
      </c>
      <c r="AA403"/>
      <c r="AB403">
        <f t="shared" ref="AB403:AB425" si="54">AA403*100</f>
        <v>0</v>
      </c>
    </row>
    <row r="404" spans="1:43" ht="20.100000000000001" customHeight="1" x14ac:dyDescent="0.3">
      <c r="A404" s="31"/>
      <c r="B404" s="31">
        <v>21</v>
      </c>
      <c r="C404" s="31" t="s">
        <v>122</v>
      </c>
      <c r="D404" s="31" t="s">
        <v>1830</v>
      </c>
      <c r="E404" s="31" t="s">
        <v>200</v>
      </c>
      <c r="F404" s="31" t="s">
        <v>2345</v>
      </c>
      <c r="G404" t="s">
        <v>932</v>
      </c>
      <c r="H404" t="s">
        <v>237</v>
      </c>
      <c r="I404" t="s">
        <v>1</v>
      </c>
      <c r="J404" t="s">
        <v>203</v>
      </c>
      <c r="K404" t="s">
        <v>230</v>
      </c>
      <c r="L404">
        <v>0</v>
      </c>
      <c r="M404" t="s">
        <v>160</v>
      </c>
      <c r="N404" s="11"/>
      <c r="O404" s="1" t="s">
        <v>160</v>
      </c>
      <c r="P404" s="1">
        <v>46032</v>
      </c>
      <c r="Q404" s="1">
        <v>45001</v>
      </c>
      <c r="R404" s="1">
        <v>45918</v>
      </c>
      <c r="S404">
        <v>118</v>
      </c>
      <c r="T404">
        <v>1146</v>
      </c>
      <c r="U404">
        <v>1</v>
      </c>
      <c r="V404" s="4">
        <v>9039</v>
      </c>
      <c r="W404" s="11" t="s">
        <v>44</v>
      </c>
      <c r="X404" s="11" t="s">
        <v>3578</v>
      </c>
      <c r="Y404" s="10">
        <v>3.7999999999999999E-2</v>
      </c>
      <c r="Z404">
        <f t="shared" ref="Z404:Z424" si="55">Y404*100</f>
        <v>3.8</v>
      </c>
      <c r="AA404" s="23">
        <v>3.4200000000000001E-2</v>
      </c>
      <c r="AB404">
        <f t="shared" ref="AB404:AB424" si="56">AA404*100</f>
        <v>3.42</v>
      </c>
      <c r="AC404">
        <v>115</v>
      </c>
      <c r="AD404">
        <v>1857955</v>
      </c>
      <c r="AE404" t="s">
        <v>711</v>
      </c>
      <c r="AF404" t="s">
        <v>712</v>
      </c>
      <c r="AG404" t="s">
        <v>217</v>
      </c>
      <c r="AH404" t="s">
        <v>388</v>
      </c>
      <c r="AI404" t="s">
        <v>713</v>
      </c>
      <c r="AJ404" t="s">
        <v>2032</v>
      </c>
      <c r="AK404" t="s">
        <v>714</v>
      </c>
    </row>
    <row r="405" spans="1:43" ht="20.100000000000001" customHeight="1" x14ac:dyDescent="0.3">
      <c r="A405" s="31"/>
      <c r="B405" s="31">
        <v>21</v>
      </c>
      <c r="C405" s="31" t="s">
        <v>1859</v>
      </c>
      <c r="D405" s="31" t="s">
        <v>1858</v>
      </c>
      <c r="E405" s="31" t="s">
        <v>200</v>
      </c>
      <c r="F405" s="31" t="s">
        <v>2344</v>
      </c>
      <c r="G405" t="s">
        <v>932</v>
      </c>
      <c r="H405" t="s">
        <v>237</v>
      </c>
      <c r="I405" t="s">
        <v>1</v>
      </c>
      <c r="J405" t="s">
        <v>203</v>
      </c>
      <c r="K405" t="s">
        <v>230</v>
      </c>
      <c r="L405">
        <v>0</v>
      </c>
      <c r="M405" t="s">
        <v>160</v>
      </c>
      <c r="N405" s="11"/>
      <c r="O405" s="1" t="s">
        <v>160</v>
      </c>
      <c r="P405" s="1">
        <v>46045</v>
      </c>
      <c r="Q405" s="1">
        <v>45124</v>
      </c>
      <c r="R405" s="1">
        <v>45982</v>
      </c>
      <c r="S405">
        <v>99</v>
      </c>
      <c r="T405">
        <v>1035</v>
      </c>
      <c r="U405">
        <v>1</v>
      </c>
      <c r="V405" s="4">
        <v>6572</v>
      </c>
      <c r="W405" s="11" t="s">
        <v>96</v>
      </c>
      <c r="X405" s="11" t="s">
        <v>3582</v>
      </c>
      <c r="Y405" s="10">
        <v>3.8199999999999998E-2</v>
      </c>
      <c r="Z405">
        <f t="shared" si="55"/>
        <v>3.82</v>
      </c>
      <c r="AA405" s="23">
        <v>3.3300000000000003E-2</v>
      </c>
      <c r="AB405">
        <f t="shared" si="56"/>
        <v>3.3300000000000005</v>
      </c>
      <c r="AC405">
        <v>0</v>
      </c>
      <c r="AD405">
        <v>1857955</v>
      </c>
      <c r="AE405" t="s">
        <v>711</v>
      </c>
      <c r="AF405" t="s">
        <v>712</v>
      </c>
      <c r="AG405" t="s">
        <v>217</v>
      </c>
      <c r="AH405" t="s">
        <v>388</v>
      </c>
      <c r="AI405" t="s">
        <v>713</v>
      </c>
      <c r="AJ405" t="s">
        <v>2032</v>
      </c>
      <c r="AK405" t="s">
        <v>714</v>
      </c>
    </row>
    <row r="406" spans="1:43" s="6" customFormat="1" ht="20.100000000000001" customHeight="1" x14ac:dyDescent="0.3">
      <c r="A406" s="31"/>
      <c r="B406" s="31">
        <v>21</v>
      </c>
      <c r="C406" s="31" t="s">
        <v>94</v>
      </c>
      <c r="D406" s="31" t="s">
        <v>1867</v>
      </c>
      <c r="E406" s="31" t="s">
        <v>2427</v>
      </c>
      <c r="F406" s="31" t="s">
        <v>2428</v>
      </c>
      <c r="G406" t="s">
        <v>185</v>
      </c>
      <c r="H406" t="s">
        <v>237</v>
      </c>
      <c r="I406" t="s">
        <v>1</v>
      </c>
      <c r="J406" t="s">
        <v>203</v>
      </c>
      <c r="K406" t="s">
        <v>230</v>
      </c>
      <c r="L406">
        <v>0</v>
      </c>
      <c r="M406" t="s">
        <v>160</v>
      </c>
      <c r="N406"/>
      <c r="O406" t="s">
        <v>160</v>
      </c>
      <c r="P406" s="1">
        <v>46060</v>
      </c>
      <c r="Q406" s="1">
        <v>45177</v>
      </c>
      <c r="R406" s="1">
        <v>45993</v>
      </c>
      <c r="S406">
        <v>99</v>
      </c>
      <c r="T406">
        <v>1044</v>
      </c>
      <c r="U406">
        <v>1</v>
      </c>
      <c r="V406" s="4">
        <v>4418</v>
      </c>
      <c r="W406" t="s">
        <v>126</v>
      </c>
      <c r="X406" t="s">
        <v>3287</v>
      </c>
      <c r="Y406" s="10">
        <v>4.0300000000000002E-2</v>
      </c>
      <c r="Z406">
        <f t="shared" si="55"/>
        <v>4.03</v>
      </c>
      <c r="AA406" s="23">
        <v>3.5299999999999998E-2</v>
      </c>
      <c r="AB406">
        <f t="shared" si="56"/>
        <v>3.53</v>
      </c>
      <c r="AC406">
        <v>0</v>
      </c>
      <c r="AD406">
        <v>1164572</v>
      </c>
      <c r="AE406" t="s">
        <v>1525</v>
      </c>
      <c r="AF406" t="s">
        <v>1526</v>
      </c>
      <c r="AG406" t="s">
        <v>1370</v>
      </c>
      <c r="AH406" t="s">
        <v>1371</v>
      </c>
      <c r="AI406" t="s">
        <v>1369</v>
      </c>
      <c r="AJ406" t="s">
        <v>2117</v>
      </c>
      <c r="AK406" t="s">
        <v>1527</v>
      </c>
      <c r="AL406"/>
      <c r="AM406"/>
      <c r="AN406"/>
      <c r="AO406"/>
      <c r="AP406"/>
      <c r="AQ406"/>
    </row>
    <row r="407" spans="1:43" ht="20.100000000000001" customHeight="1" x14ac:dyDescent="0.3">
      <c r="A407" s="31"/>
      <c r="B407" s="31">
        <v>21</v>
      </c>
      <c r="C407" s="31" t="s">
        <v>1827</v>
      </c>
      <c r="D407" s="31" t="s">
        <v>1864</v>
      </c>
      <c r="E407" s="31" t="s">
        <v>1304</v>
      </c>
      <c r="F407" s="31" t="s">
        <v>2381</v>
      </c>
      <c r="G407" t="s">
        <v>61</v>
      </c>
      <c r="H407" t="s">
        <v>237</v>
      </c>
      <c r="I407" t="s">
        <v>1</v>
      </c>
      <c r="J407" t="s">
        <v>203</v>
      </c>
      <c r="K407" t="s">
        <v>230</v>
      </c>
      <c r="L407">
        <v>0</v>
      </c>
      <c r="M407" t="s">
        <v>160</v>
      </c>
      <c r="O407" t="s">
        <v>160</v>
      </c>
      <c r="P407" s="1">
        <v>46072</v>
      </c>
      <c r="Q407" s="1">
        <v>45156</v>
      </c>
      <c r="R407" s="1">
        <v>46026</v>
      </c>
      <c r="S407">
        <v>122</v>
      </c>
      <c r="T407">
        <v>1208</v>
      </c>
      <c r="U407">
        <v>1</v>
      </c>
      <c r="V407" s="4">
        <v>6984</v>
      </c>
      <c r="W407" t="s">
        <v>77</v>
      </c>
      <c r="X407" t="s">
        <v>3539</v>
      </c>
      <c r="Y407" s="10">
        <v>4.2099999999999999E-2</v>
      </c>
      <c r="Z407">
        <f t="shared" si="55"/>
        <v>4.21</v>
      </c>
      <c r="AA407" s="23">
        <v>3.2500000000000001E-2</v>
      </c>
      <c r="AB407">
        <f t="shared" si="56"/>
        <v>3.25</v>
      </c>
      <c r="AC407">
        <v>0</v>
      </c>
      <c r="AD407">
        <v>1164589</v>
      </c>
      <c r="AE407" t="s">
        <v>1519</v>
      </c>
      <c r="AF407" t="s">
        <v>212</v>
      </c>
      <c r="AG407" t="s">
        <v>1380</v>
      </c>
      <c r="AH407" t="s">
        <v>1381</v>
      </c>
      <c r="AI407" t="s">
        <v>1520</v>
      </c>
      <c r="AJ407" t="s">
        <v>2082</v>
      </c>
      <c r="AK407" t="s">
        <v>1521</v>
      </c>
    </row>
    <row r="408" spans="1:43" ht="20.100000000000001" customHeight="1" x14ac:dyDescent="0.3">
      <c r="A408" s="31"/>
      <c r="B408" s="31">
        <v>21</v>
      </c>
      <c r="C408" s="31" t="s">
        <v>1823</v>
      </c>
      <c r="D408" s="31" t="s">
        <v>1822</v>
      </c>
      <c r="E408" s="31" t="s">
        <v>1260</v>
      </c>
      <c r="F408" s="31" t="s">
        <v>2275</v>
      </c>
      <c r="G408" t="s">
        <v>149</v>
      </c>
      <c r="H408" t="s">
        <v>237</v>
      </c>
      <c r="I408" t="s">
        <v>1</v>
      </c>
      <c r="J408" t="s">
        <v>203</v>
      </c>
      <c r="K408" t="s">
        <v>230</v>
      </c>
      <c r="L408">
        <v>0</v>
      </c>
      <c r="M408" t="s">
        <v>160</v>
      </c>
      <c r="N408" s="11"/>
      <c r="O408" s="1" t="s">
        <v>160</v>
      </c>
      <c r="P408" s="1">
        <v>46008</v>
      </c>
      <c r="Q408" s="1">
        <v>44966</v>
      </c>
      <c r="R408" s="1">
        <v>45848</v>
      </c>
      <c r="S408">
        <v>119</v>
      </c>
      <c r="T408">
        <v>1191</v>
      </c>
      <c r="U408">
        <v>1</v>
      </c>
      <c r="V408" s="4">
        <v>8527</v>
      </c>
      <c r="W408" s="11" t="s">
        <v>44</v>
      </c>
      <c r="X408" s="11" t="s">
        <v>3595</v>
      </c>
      <c r="Y408" s="10">
        <v>4.65E-2</v>
      </c>
      <c r="Z408">
        <f t="shared" si="55"/>
        <v>4.6500000000000004</v>
      </c>
      <c r="AA408" s="23">
        <v>3.7499999999999999E-2</v>
      </c>
      <c r="AB408">
        <f t="shared" si="56"/>
        <v>3.75</v>
      </c>
      <c r="AC408">
        <v>98</v>
      </c>
      <c r="AD408">
        <v>1160369</v>
      </c>
      <c r="AE408" t="s">
        <v>1339</v>
      </c>
      <c r="AF408" t="s">
        <v>1340</v>
      </c>
      <c r="AG408" t="s">
        <v>221</v>
      </c>
      <c r="AH408" t="s">
        <v>157</v>
      </c>
      <c r="AI408" t="s">
        <v>1341</v>
      </c>
      <c r="AJ408" t="s">
        <v>2020</v>
      </c>
      <c r="AK408" t="s">
        <v>1342</v>
      </c>
    </row>
    <row r="409" spans="1:43" ht="20.100000000000001" customHeight="1" x14ac:dyDescent="0.3">
      <c r="A409" s="31"/>
      <c r="B409" s="31">
        <v>21</v>
      </c>
      <c r="C409" s="31" t="s">
        <v>308</v>
      </c>
      <c r="D409" s="31" t="s">
        <v>770</v>
      </c>
      <c r="E409" s="31" t="s">
        <v>1162</v>
      </c>
      <c r="F409" s="31" t="s">
        <v>1165</v>
      </c>
      <c r="G409" t="s">
        <v>185</v>
      </c>
      <c r="H409" t="s">
        <v>237</v>
      </c>
      <c r="I409" t="s">
        <v>1</v>
      </c>
      <c r="J409" t="s">
        <v>203</v>
      </c>
      <c r="K409" t="s">
        <v>230</v>
      </c>
      <c r="L409">
        <v>0</v>
      </c>
      <c r="M409" t="s">
        <v>160</v>
      </c>
      <c r="N409" s="11"/>
      <c r="O409" s="1" t="s">
        <v>160</v>
      </c>
      <c r="P409" s="1">
        <v>46017</v>
      </c>
      <c r="Q409" s="1">
        <v>44866</v>
      </c>
      <c r="R409" s="1">
        <v>45903</v>
      </c>
      <c r="S409">
        <v>102</v>
      </c>
      <c r="T409">
        <v>1034</v>
      </c>
      <c r="U409">
        <v>1</v>
      </c>
      <c r="V409" s="4">
        <v>7314</v>
      </c>
      <c r="W409" s="11" t="s">
        <v>44</v>
      </c>
      <c r="X409" s="11" t="s">
        <v>3519</v>
      </c>
      <c r="Y409" s="10">
        <v>3.9699999999999999E-2</v>
      </c>
      <c r="Z409">
        <f t="shared" si="55"/>
        <v>3.9699999999999998</v>
      </c>
      <c r="AA409" s="23">
        <v>3.4799999999999998E-2</v>
      </c>
      <c r="AB409">
        <f t="shared" si="56"/>
        <v>3.4799999999999995</v>
      </c>
      <c r="AC409">
        <v>93</v>
      </c>
      <c r="AD409">
        <v>1164145</v>
      </c>
      <c r="AE409" t="s">
        <v>456</v>
      </c>
      <c r="AF409" t="s">
        <v>206</v>
      </c>
      <c r="AG409" t="s">
        <v>310</v>
      </c>
      <c r="AH409" t="s">
        <v>311</v>
      </c>
      <c r="AI409" t="s">
        <v>457</v>
      </c>
      <c r="AJ409" t="s">
        <v>1032</v>
      </c>
      <c r="AK409" t="s">
        <v>458</v>
      </c>
    </row>
    <row r="410" spans="1:43" ht="20.100000000000001" customHeight="1" x14ac:dyDescent="0.3">
      <c r="A410" s="31"/>
      <c r="B410" s="31">
        <v>21</v>
      </c>
      <c r="C410" s="31" t="s">
        <v>841</v>
      </c>
      <c r="D410" s="31" t="s">
        <v>2490</v>
      </c>
      <c r="E410" s="31" t="s">
        <v>2233</v>
      </c>
      <c r="F410" s="31" t="s">
        <v>3777</v>
      </c>
      <c r="G410" t="s">
        <v>710</v>
      </c>
      <c r="H410" t="s">
        <v>237</v>
      </c>
      <c r="I410" t="s">
        <v>1</v>
      </c>
      <c r="J410" t="s">
        <v>203</v>
      </c>
      <c r="K410" t="s">
        <v>230</v>
      </c>
      <c r="L410">
        <v>0</v>
      </c>
      <c r="M410" t="s">
        <v>160</v>
      </c>
      <c r="N410" s="11"/>
      <c r="O410" s="1" t="s">
        <v>160</v>
      </c>
      <c r="P410" s="1">
        <v>46004</v>
      </c>
      <c r="Q410" s="1">
        <v>45068</v>
      </c>
      <c r="R410" s="1">
        <v>45911</v>
      </c>
      <c r="S410">
        <v>114</v>
      </c>
      <c r="T410">
        <v>1109</v>
      </c>
      <c r="U410">
        <v>1</v>
      </c>
      <c r="V410" s="4">
        <v>6746</v>
      </c>
      <c r="W410" s="11" t="s">
        <v>44</v>
      </c>
      <c r="X410" s="11" t="s">
        <v>3545</v>
      </c>
      <c r="Y410" s="10">
        <v>3.9899999999999998E-2</v>
      </c>
      <c r="Z410">
        <f t="shared" si="55"/>
        <v>3.9899999999999998</v>
      </c>
      <c r="AA410" s="23">
        <v>3.39E-2</v>
      </c>
      <c r="AB410">
        <f t="shared" si="56"/>
        <v>3.39</v>
      </c>
      <c r="AC410">
        <v>86</v>
      </c>
      <c r="AD410">
        <v>1173796</v>
      </c>
      <c r="AE410" t="s">
        <v>414</v>
      </c>
      <c r="AF410" t="s">
        <v>1496</v>
      </c>
      <c r="AG410" t="s">
        <v>397</v>
      </c>
      <c r="AH410" t="s">
        <v>398</v>
      </c>
      <c r="AI410" t="s">
        <v>1497</v>
      </c>
      <c r="AJ410" t="s">
        <v>2099</v>
      </c>
      <c r="AK410" t="s">
        <v>1498</v>
      </c>
    </row>
    <row r="411" spans="1:43" ht="20.100000000000001" customHeight="1" x14ac:dyDescent="0.3">
      <c r="A411" s="31"/>
      <c r="B411" s="31">
        <v>21</v>
      </c>
      <c r="C411" s="31" t="s">
        <v>1836</v>
      </c>
      <c r="D411" s="31" t="s">
        <v>1835</v>
      </c>
      <c r="E411" s="31" t="s">
        <v>352</v>
      </c>
      <c r="F411" s="31" t="s">
        <v>2401</v>
      </c>
      <c r="G411" t="s">
        <v>195</v>
      </c>
      <c r="H411" t="s">
        <v>237</v>
      </c>
      <c r="I411" t="s">
        <v>1</v>
      </c>
      <c r="J411" t="s">
        <v>203</v>
      </c>
      <c r="K411" t="s">
        <v>230</v>
      </c>
      <c r="L411">
        <v>0</v>
      </c>
      <c r="M411" t="s">
        <v>160</v>
      </c>
      <c r="N411" s="11"/>
      <c r="O411" s="1" t="s">
        <v>160</v>
      </c>
      <c r="P411" s="1">
        <v>46154</v>
      </c>
      <c r="Q411" s="1">
        <v>45017</v>
      </c>
      <c r="R411" s="1">
        <v>45939</v>
      </c>
      <c r="S411">
        <v>101</v>
      </c>
      <c r="T411">
        <v>1063</v>
      </c>
      <c r="U411">
        <v>1</v>
      </c>
      <c r="V411" s="4">
        <v>6247</v>
      </c>
      <c r="W411" s="11" t="s">
        <v>44</v>
      </c>
      <c r="X411" s="11" t="s">
        <v>3588</v>
      </c>
      <c r="Y411" s="10">
        <v>4.1200000000000001E-2</v>
      </c>
      <c r="Z411">
        <f t="shared" si="55"/>
        <v>4.12</v>
      </c>
      <c r="AA411" s="23">
        <v>3.2099999999999997E-2</v>
      </c>
      <c r="AB411">
        <f t="shared" si="56"/>
        <v>3.2099999999999995</v>
      </c>
      <c r="AC411">
        <v>79</v>
      </c>
      <c r="AD411">
        <v>1155693</v>
      </c>
      <c r="AE411" t="s">
        <v>1444</v>
      </c>
      <c r="AF411" t="s">
        <v>1445</v>
      </c>
      <c r="AG411" t="s">
        <v>217</v>
      </c>
      <c r="AH411" t="s">
        <v>388</v>
      </c>
      <c r="AI411" t="s">
        <v>1446</v>
      </c>
      <c r="AJ411" t="s">
        <v>2097</v>
      </c>
      <c r="AK411" t="s">
        <v>1447</v>
      </c>
      <c r="AL411" s="6"/>
      <c r="AM411" s="6"/>
      <c r="AN411" s="6"/>
      <c r="AO411" s="6"/>
      <c r="AP411" s="6"/>
      <c r="AQ411" s="6"/>
    </row>
    <row r="412" spans="1:43" s="6" customFormat="1" ht="20.100000000000001" customHeight="1" x14ac:dyDescent="0.3">
      <c r="A412" s="31"/>
      <c r="B412" s="31">
        <v>21</v>
      </c>
      <c r="C412" s="31" t="s">
        <v>806</v>
      </c>
      <c r="D412" s="31" t="s">
        <v>805</v>
      </c>
      <c r="E412" s="31" t="s">
        <v>180</v>
      </c>
      <c r="F412" s="31" t="s">
        <v>1172</v>
      </c>
      <c r="G412" t="s">
        <v>61</v>
      </c>
      <c r="H412" t="s">
        <v>237</v>
      </c>
      <c r="I412" t="s">
        <v>1</v>
      </c>
      <c r="J412" t="s">
        <v>203</v>
      </c>
      <c r="K412" t="s">
        <v>230</v>
      </c>
      <c r="L412">
        <v>0</v>
      </c>
      <c r="M412" t="s">
        <v>160</v>
      </c>
      <c r="N412"/>
      <c r="O412" t="s">
        <v>160</v>
      </c>
      <c r="P412" s="1">
        <v>46003</v>
      </c>
      <c r="Q412" s="1">
        <v>44997</v>
      </c>
      <c r="R412" s="1">
        <v>45906</v>
      </c>
      <c r="S412">
        <v>103</v>
      </c>
      <c r="T412">
        <v>1043</v>
      </c>
      <c r="U412">
        <v>1</v>
      </c>
      <c r="V412" s="4">
        <v>4087</v>
      </c>
      <c r="W412" t="s">
        <v>2016</v>
      </c>
      <c r="X412" t="s">
        <v>3372</v>
      </c>
      <c r="Y412" s="10">
        <v>3.6400000000000002E-2</v>
      </c>
      <c r="Z412">
        <f t="shared" si="55"/>
        <v>3.64</v>
      </c>
      <c r="AA412" s="23">
        <v>3.8199999999999998E-2</v>
      </c>
      <c r="AB412">
        <f t="shared" si="56"/>
        <v>3.82</v>
      </c>
      <c r="AC412">
        <v>0</v>
      </c>
      <c r="AD412">
        <v>1157994</v>
      </c>
      <c r="AE412" t="s">
        <v>402</v>
      </c>
      <c r="AF412" t="s">
        <v>213</v>
      </c>
      <c r="AG412" t="s">
        <v>404</v>
      </c>
      <c r="AH412" t="s">
        <v>405</v>
      </c>
      <c r="AI412" t="s">
        <v>403</v>
      </c>
      <c r="AJ412" t="s">
        <v>1030</v>
      </c>
      <c r="AK412" t="s">
        <v>406</v>
      </c>
      <c r="AL412"/>
      <c r="AM412"/>
      <c r="AN412"/>
      <c r="AO412"/>
      <c r="AP412"/>
      <c r="AQ412"/>
    </row>
    <row r="413" spans="1:43" ht="20.100000000000001" customHeight="1" x14ac:dyDescent="0.3">
      <c r="A413" s="31"/>
      <c r="B413" s="31">
        <v>21</v>
      </c>
      <c r="C413" s="31" t="s">
        <v>761</v>
      </c>
      <c r="D413" s="31" t="s">
        <v>760</v>
      </c>
      <c r="E413" s="31" t="s">
        <v>1189</v>
      </c>
      <c r="F413" s="31" t="s">
        <v>1264</v>
      </c>
      <c r="G413" t="s">
        <v>687</v>
      </c>
      <c r="H413" t="s">
        <v>237</v>
      </c>
      <c r="I413" t="s">
        <v>1</v>
      </c>
      <c r="J413" t="s">
        <v>203</v>
      </c>
      <c r="K413" t="s">
        <v>230</v>
      </c>
      <c r="L413">
        <v>0</v>
      </c>
      <c r="M413" t="s">
        <v>160</v>
      </c>
      <c r="N413" s="11"/>
      <c r="O413" s="1" t="s">
        <v>160</v>
      </c>
      <c r="P413" s="1">
        <v>46021</v>
      </c>
      <c r="Q413" s="1">
        <v>44855</v>
      </c>
      <c r="R413" s="1">
        <v>45920</v>
      </c>
      <c r="S413">
        <v>96</v>
      </c>
      <c r="T413">
        <v>984</v>
      </c>
      <c r="U413">
        <v>1</v>
      </c>
      <c r="V413" s="4">
        <v>6011</v>
      </c>
      <c r="W413" s="11" t="s">
        <v>44</v>
      </c>
      <c r="X413" s="11" t="s">
        <v>3531</v>
      </c>
      <c r="Y413" s="10">
        <v>3.6400000000000002E-2</v>
      </c>
      <c r="Z413">
        <f t="shared" si="55"/>
        <v>3.64</v>
      </c>
      <c r="AA413" s="23">
        <v>3.3700000000000001E-2</v>
      </c>
      <c r="AB413">
        <f t="shared" si="56"/>
        <v>3.37</v>
      </c>
      <c r="AC413">
        <v>75</v>
      </c>
      <c r="AD413">
        <v>1154658</v>
      </c>
      <c r="AE413" t="s">
        <v>386</v>
      </c>
      <c r="AF413" t="s">
        <v>213</v>
      </c>
      <c r="AG413" t="s">
        <v>217</v>
      </c>
      <c r="AH413" t="s">
        <v>388</v>
      </c>
      <c r="AI413" t="s">
        <v>387</v>
      </c>
      <c r="AJ413" t="s">
        <v>991</v>
      </c>
      <c r="AK413" t="s">
        <v>389</v>
      </c>
      <c r="AL413" s="6"/>
      <c r="AM413" s="6"/>
      <c r="AN413" s="6"/>
      <c r="AO413" s="6"/>
      <c r="AP413" s="6"/>
      <c r="AQ413" s="6"/>
    </row>
    <row r="414" spans="1:43" ht="20.100000000000001" customHeight="1" x14ac:dyDescent="0.3">
      <c r="A414" s="31"/>
      <c r="B414" s="31">
        <v>21</v>
      </c>
      <c r="C414" s="31" t="s">
        <v>767</v>
      </c>
      <c r="D414" s="31" t="s">
        <v>766</v>
      </c>
      <c r="E414" s="31" t="s">
        <v>1189</v>
      </c>
      <c r="F414" s="31" t="s">
        <v>1265</v>
      </c>
      <c r="G414" t="s">
        <v>687</v>
      </c>
      <c r="H414" t="s">
        <v>237</v>
      </c>
      <c r="I414" t="s">
        <v>1</v>
      </c>
      <c r="J414" t="s">
        <v>203</v>
      </c>
      <c r="K414" t="s">
        <v>230</v>
      </c>
      <c r="L414">
        <v>0</v>
      </c>
      <c r="M414" t="s">
        <v>160</v>
      </c>
      <c r="N414" s="11"/>
      <c r="O414" s="1" t="s">
        <v>160</v>
      </c>
      <c r="P414" s="1">
        <v>46011</v>
      </c>
      <c r="Q414" s="1">
        <v>44860</v>
      </c>
      <c r="R414" s="1">
        <v>45917</v>
      </c>
      <c r="S414">
        <v>90</v>
      </c>
      <c r="T414">
        <v>931</v>
      </c>
      <c r="U414">
        <v>1</v>
      </c>
      <c r="V414" s="4">
        <v>5844</v>
      </c>
      <c r="W414" s="11" t="s">
        <v>44</v>
      </c>
      <c r="X414" s="11" t="s">
        <v>3204</v>
      </c>
      <c r="Y414" s="10">
        <v>4.1099999999999998E-2</v>
      </c>
      <c r="Z414">
        <f t="shared" si="55"/>
        <v>4.1099999999999994</v>
      </c>
      <c r="AA414" s="23">
        <v>3.5799999999999998E-2</v>
      </c>
      <c r="AB414">
        <f t="shared" si="56"/>
        <v>3.58</v>
      </c>
      <c r="AC414">
        <v>77</v>
      </c>
      <c r="AD414">
        <v>1154658</v>
      </c>
      <c r="AE414" t="s">
        <v>386</v>
      </c>
      <c r="AF414" t="s">
        <v>213</v>
      </c>
      <c r="AG414" t="s">
        <v>217</v>
      </c>
      <c r="AH414" t="s">
        <v>388</v>
      </c>
      <c r="AI414" t="s">
        <v>387</v>
      </c>
      <c r="AJ414" t="s">
        <v>991</v>
      </c>
      <c r="AK414" t="s">
        <v>389</v>
      </c>
    </row>
    <row r="415" spans="1:43" ht="20.100000000000001" customHeight="1" x14ac:dyDescent="0.3">
      <c r="A415" s="31"/>
      <c r="B415" s="31">
        <v>21</v>
      </c>
      <c r="C415" s="31" t="s">
        <v>769</v>
      </c>
      <c r="D415" s="31" t="s">
        <v>768</v>
      </c>
      <c r="E415" s="31" t="s">
        <v>1189</v>
      </c>
      <c r="F415" s="31" t="s">
        <v>1266</v>
      </c>
      <c r="G415" t="s">
        <v>687</v>
      </c>
      <c r="H415" t="s">
        <v>237</v>
      </c>
      <c r="I415" t="s">
        <v>1</v>
      </c>
      <c r="J415" t="s">
        <v>203</v>
      </c>
      <c r="K415" t="s">
        <v>230</v>
      </c>
      <c r="L415">
        <v>0</v>
      </c>
      <c r="M415" t="s">
        <v>160</v>
      </c>
      <c r="N415" s="11"/>
      <c r="O415" s="1" t="s">
        <v>160</v>
      </c>
      <c r="P415" s="1">
        <v>46031</v>
      </c>
      <c r="Q415" s="1">
        <v>44874</v>
      </c>
      <c r="R415" s="1">
        <v>45961</v>
      </c>
      <c r="S415">
        <v>92</v>
      </c>
      <c r="T415">
        <v>967</v>
      </c>
      <c r="U415">
        <v>1</v>
      </c>
      <c r="V415" s="4">
        <v>6192</v>
      </c>
      <c r="W415" s="11" t="s">
        <v>44</v>
      </c>
      <c r="X415" s="11" t="s">
        <v>3532</v>
      </c>
      <c r="Y415" s="10">
        <v>3.49E-2</v>
      </c>
      <c r="Z415">
        <f t="shared" si="55"/>
        <v>3.49</v>
      </c>
      <c r="AA415" s="23">
        <v>3.1E-2</v>
      </c>
      <c r="AB415">
        <f t="shared" si="56"/>
        <v>3.1</v>
      </c>
      <c r="AC415">
        <v>88</v>
      </c>
      <c r="AD415">
        <v>1154658</v>
      </c>
      <c r="AE415" t="s">
        <v>386</v>
      </c>
      <c r="AF415" t="s">
        <v>213</v>
      </c>
      <c r="AG415" t="s">
        <v>217</v>
      </c>
      <c r="AH415" t="s">
        <v>388</v>
      </c>
      <c r="AI415" t="s">
        <v>387</v>
      </c>
      <c r="AJ415" t="s">
        <v>991</v>
      </c>
      <c r="AK415" t="s">
        <v>389</v>
      </c>
      <c r="AL415" s="6"/>
      <c r="AM415" s="6"/>
      <c r="AN415" s="6"/>
      <c r="AO415" s="6"/>
      <c r="AP415" s="6"/>
      <c r="AQ415" s="6"/>
    </row>
    <row r="416" spans="1:43" ht="20.100000000000001" customHeight="1" x14ac:dyDescent="0.3">
      <c r="A416" s="31"/>
      <c r="B416" s="31">
        <v>21</v>
      </c>
      <c r="C416" s="31" t="s">
        <v>777</v>
      </c>
      <c r="D416" s="31" t="s">
        <v>776</v>
      </c>
      <c r="E416" s="31" t="s">
        <v>1189</v>
      </c>
      <c r="F416" s="31" t="s">
        <v>1267</v>
      </c>
      <c r="G416" t="s">
        <v>687</v>
      </c>
      <c r="H416" t="s">
        <v>237</v>
      </c>
      <c r="I416" t="s">
        <v>1</v>
      </c>
      <c r="J416" t="s">
        <v>203</v>
      </c>
      <c r="K416" t="s">
        <v>230</v>
      </c>
      <c r="L416">
        <v>0</v>
      </c>
      <c r="M416" t="s">
        <v>160</v>
      </c>
      <c r="N416" s="11"/>
      <c r="O416" s="1" t="s">
        <v>160</v>
      </c>
      <c r="P416" s="1">
        <v>46063</v>
      </c>
      <c r="Q416" s="1">
        <v>44911</v>
      </c>
      <c r="R416" s="1">
        <v>45980</v>
      </c>
      <c r="S416">
        <v>84</v>
      </c>
      <c r="T416">
        <v>899</v>
      </c>
      <c r="U416">
        <v>1</v>
      </c>
      <c r="V416" s="4">
        <v>4779</v>
      </c>
      <c r="W416" s="11" t="s">
        <v>44</v>
      </c>
      <c r="X416" s="11" t="s">
        <v>3533</v>
      </c>
      <c r="Y416" s="10">
        <v>4.0599999999999997E-2</v>
      </c>
      <c r="Z416">
        <f t="shared" si="55"/>
        <v>4.0599999999999996</v>
      </c>
      <c r="AA416" s="23">
        <v>3.4299999999999997E-2</v>
      </c>
      <c r="AB416">
        <f t="shared" si="56"/>
        <v>3.4299999999999997</v>
      </c>
      <c r="AC416">
        <v>67</v>
      </c>
      <c r="AD416">
        <v>1154658</v>
      </c>
      <c r="AE416" t="s">
        <v>386</v>
      </c>
      <c r="AF416" t="s">
        <v>213</v>
      </c>
      <c r="AG416" t="s">
        <v>217</v>
      </c>
      <c r="AH416" t="s">
        <v>388</v>
      </c>
      <c r="AI416" t="s">
        <v>387</v>
      </c>
      <c r="AJ416" t="s">
        <v>991</v>
      </c>
      <c r="AK416" t="s">
        <v>389</v>
      </c>
      <c r="AL416" s="6"/>
      <c r="AM416" s="6"/>
      <c r="AN416" s="6"/>
      <c r="AO416" s="6"/>
      <c r="AP416" s="6"/>
      <c r="AQ416" s="6"/>
    </row>
    <row r="417" spans="1:43" ht="20.100000000000001" customHeight="1" x14ac:dyDescent="0.3">
      <c r="A417" s="31"/>
      <c r="B417" s="31">
        <v>21</v>
      </c>
      <c r="C417" s="31" t="s">
        <v>759</v>
      </c>
      <c r="D417" s="31" t="s">
        <v>758</v>
      </c>
      <c r="E417" s="31" t="s">
        <v>1055</v>
      </c>
      <c r="F417" s="31" t="s">
        <v>1272</v>
      </c>
      <c r="G417" t="s">
        <v>687</v>
      </c>
      <c r="H417" t="s">
        <v>237</v>
      </c>
      <c r="I417" t="s">
        <v>1</v>
      </c>
      <c r="J417" t="s">
        <v>203</v>
      </c>
      <c r="K417" t="s">
        <v>230</v>
      </c>
      <c r="L417">
        <v>0</v>
      </c>
      <c r="M417" t="s">
        <v>160</v>
      </c>
      <c r="N417" s="11"/>
      <c r="O417" s="1" t="s">
        <v>160</v>
      </c>
      <c r="P417" s="1">
        <v>46031</v>
      </c>
      <c r="Q417" s="1">
        <v>44834</v>
      </c>
      <c r="R417" s="1">
        <v>45936</v>
      </c>
      <c r="S417">
        <v>92</v>
      </c>
      <c r="T417">
        <v>947</v>
      </c>
      <c r="U417">
        <v>1</v>
      </c>
      <c r="V417" s="4">
        <v>6222</v>
      </c>
      <c r="W417" s="11" t="s">
        <v>44</v>
      </c>
      <c r="X417" s="11" t="s">
        <v>3281</v>
      </c>
      <c r="Y417" s="10">
        <v>3.7999999999999999E-2</v>
      </c>
      <c r="Z417">
        <f t="shared" si="55"/>
        <v>3.8</v>
      </c>
      <c r="AA417" s="23">
        <v>3.04E-2</v>
      </c>
      <c r="AB417">
        <f t="shared" si="56"/>
        <v>3.04</v>
      </c>
      <c r="AC417">
        <v>84</v>
      </c>
      <c r="AD417">
        <v>1154658</v>
      </c>
      <c r="AE417" t="s">
        <v>386</v>
      </c>
      <c r="AF417" t="s">
        <v>213</v>
      </c>
      <c r="AG417" t="s">
        <v>217</v>
      </c>
      <c r="AH417" t="s">
        <v>388</v>
      </c>
      <c r="AI417" t="s">
        <v>387</v>
      </c>
      <c r="AJ417" t="s">
        <v>991</v>
      </c>
      <c r="AK417" t="s">
        <v>389</v>
      </c>
      <c r="AQ417" s="6"/>
    </row>
    <row r="418" spans="1:43" ht="20.100000000000001" customHeight="1" x14ac:dyDescent="0.3">
      <c r="A418" s="31"/>
      <c r="B418" s="31">
        <v>21</v>
      </c>
      <c r="C418" s="31" t="s">
        <v>2718</v>
      </c>
      <c r="D418" s="31" t="s">
        <v>2717</v>
      </c>
      <c r="E418" s="31" t="s">
        <v>354</v>
      </c>
      <c r="F418" s="31" t="s">
        <v>3821</v>
      </c>
      <c r="G418" t="s">
        <v>810</v>
      </c>
      <c r="H418" t="s">
        <v>237</v>
      </c>
      <c r="I418" t="s">
        <v>1</v>
      </c>
      <c r="J418" t="s">
        <v>203</v>
      </c>
      <c r="K418" t="s">
        <v>230</v>
      </c>
      <c r="L418">
        <v>0</v>
      </c>
      <c r="M418" t="s">
        <v>160</v>
      </c>
      <c r="O418" t="s">
        <v>160</v>
      </c>
      <c r="P418" s="1">
        <v>46042</v>
      </c>
      <c r="Q418" s="1">
        <v>45151</v>
      </c>
      <c r="R418" s="1">
        <v>45970</v>
      </c>
      <c r="S418">
        <v>120</v>
      </c>
      <c r="T418">
        <v>1186</v>
      </c>
      <c r="U418">
        <v>1</v>
      </c>
      <c r="V418" s="4">
        <v>7472</v>
      </c>
      <c r="W418" t="s">
        <v>44</v>
      </c>
      <c r="X418" t="s">
        <v>3592</v>
      </c>
      <c r="Y418" s="10">
        <v>3.7499999999999999E-2</v>
      </c>
      <c r="Z418">
        <f t="shared" si="55"/>
        <v>3.75</v>
      </c>
      <c r="AA418" s="23">
        <v>3.6499999999999998E-2</v>
      </c>
      <c r="AB418">
        <f t="shared" si="56"/>
        <v>3.65</v>
      </c>
      <c r="AC418">
        <v>106</v>
      </c>
      <c r="AD418">
        <v>1158151</v>
      </c>
      <c r="AE418" t="s">
        <v>1383</v>
      </c>
      <c r="AF418" t="s">
        <v>254</v>
      </c>
      <c r="AG418" t="s">
        <v>404</v>
      </c>
      <c r="AH418" t="s">
        <v>405</v>
      </c>
      <c r="AI418" t="s">
        <v>546</v>
      </c>
      <c r="AJ418" t="s">
        <v>2071</v>
      </c>
      <c r="AK418" t="s">
        <v>547</v>
      </c>
    </row>
    <row r="419" spans="1:43" ht="20.100000000000001" customHeight="1" x14ac:dyDescent="0.3">
      <c r="A419" s="31"/>
      <c r="B419" s="31">
        <v>21</v>
      </c>
      <c r="C419" s="31" t="s">
        <v>113</v>
      </c>
      <c r="D419" s="31" t="s">
        <v>1758</v>
      </c>
      <c r="E419" s="31" t="s">
        <v>1243</v>
      </c>
      <c r="F419" s="31" t="s">
        <v>2270</v>
      </c>
      <c r="G419" t="s">
        <v>141</v>
      </c>
      <c r="H419" t="s">
        <v>237</v>
      </c>
      <c r="I419" t="s">
        <v>1</v>
      </c>
      <c r="J419" t="s">
        <v>203</v>
      </c>
      <c r="K419" t="s">
        <v>230</v>
      </c>
      <c r="L419">
        <v>0</v>
      </c>
      <c r="M419" t="s">
        <v>160</v>
      </c>
      <c r="N419" s="11"/>
      <c r="O419" s="1" t="s">
        <v>160</v>
      </c>
      <c r="P419" s="1">
        <v>46007</v>
      </c>
      <c r="Q419" s="1">
        <v>44848</v>
      </c>
      <c r="R419" s="1">
        <v>45765</v>
      </c>
      <c r="S419">
        <v>113</v>
      </c>
      <c r="T419">
        <v>1110</v>
      </c>
      <c r="U419">
        <v>1</v>
      </c>
      <c r="V419" s="4">
        <v>5964</v>
      </c>
      <c r="W419" s="11" t="s">
        <v>44</v>
      </c>
      <c r="X419" s="11" t="s">
        <v>3572</v>
      </c>
      <c r="Y419" s="10">
        <v>3.5900000000000001E-2</v>
      </c>
      <c r="Z419">
        <f t="shared" si="55"/>
        <v>3.5900000000000003</v>
      </c>
      <c r="AA419" s="23">
        <v>3.6900000000000002E-2</v>
      </c>
      <c r="AB419">
        <f t="shared" si="56"/>
        <v>3.6900000000000004</v>
      </c>
      <c r="AC419">
        <v>66</v>
      </c>
      <c r="AD419">
        <v>1155693</v>
      </c>
      <c r="AE419" t="s">
        <v>1444</v>
      </c>
      <c r="AF419" t="s">
        <v>1445</v>
      </c>
      <c r="AG419" t="s">
        <v>217</v>
      </c>
      <c r="AH419" t="s">
        <v>388</v>
      </c>
      <c r="AI419" t="s">
        <v>1446</v>
      </c>
      <c r="AJ419" t="s">
        <v>2097</v>
      </c>
      <c r="AK419" t="s">
        <v>1447</v>
      </c>
    </row>
    <row r="420" spans="1:43" ht="20.100000000000001" customHeight="1" x14ac:dyDescent="0.3">
      <c r="A420" s="31"/>
      <c r="B420" s="31">
        <v>21</v>
      </c>
      <c r="C420" s="31" t="s">
        <v>1834</v>
      </c>
      <c r="D420" s="31" t="s">
        <v>1833</v>
      </c>
      <c r="E420" s="31" t="s">
        <v>2257</v>
      </c>
      <c r="F420" s="31" t="s">
        <v>2439</v>
      </c>
      <c r="G420" t="s">
        <v>1696</v>
      </c>
      <c r="H420" t="s">
        <v>237</v>
      </c>
      <c r="I420" t="s">
        <v>1</v>
      </c>
      <c r="J420" t="s">
        <v>203</v>
      </c>
      <c r="K420" t="s">
        <v>230</v>
      </c>
      <c r="L420">
        <v>0</v>
      </c>
      <c r="M420" t="s">
        <v>160</v>
      </c>
      <c r="O420" t="s">
        <v>160</v>
      </c>
      <c r="P420" s="1">
        <v>46027</v>
      </c>
      <c r="Q420" s="1">
        <v>45012</v>
      </c>
      <c r="R420" s="1">
        <v>45964</v>
      </c>
      <c r="S420">
        <v>108</v>
      </c>
      <c r="T420">
        <v>1099</v>
      </c>
      <c r="U420">
        <v>1</v>
      </c>
      <c r="V420" s="4">
        <v>7741</v>
      </c>
      <c r="W420" t="s">
        <v>364</v>
      </c>
      <c r="X420" t="s">
        <v>3564</v>
      </c>
      <c r="Y420" s="10">
        <v>4.1000000000000002E-2</v>
      </c>
      <c r="Z420">
        <f t="shared" si="55"/>
        <v>4.1000000000000005</v>
      </c>
      <c r="AA420" s="23">
        <v>3.6400000000000002E-2</v>
      </c>
      <c r="AB420">
        <f t="shared" si="56"/>
        <v>3.64</v>
      </c>
      <c r="AC420">
        <v>0</v>
      </c>
      <c r="AD420">
        <v>1158427</v>
      </c>
      <c r="AE420" t="s">
        <v>1361</v>
      </c>
      <c r="AF420" t="s">
        <v>215</v>
      </c>
      <c r="AG420" t="s">
        <v>558</v>
      </c>
      <c r="AH420" t="s">
        <v>559</v>
      </c>
      <c r="AI420" t="s">
        <v>1362</v>
      </c>
      <c r="AJ420" t="s">
        <v>2035</v>
      </c>
      <c r="AK420" t="s">
        <v>1363</v>
      </c>
    </row>
    <row r="421" spans="1:43" ht="20.100000000000001" customHeight="1" x14ac:dyDescent="0.3">
      <c r="A421" s="31"/>
      <c r="B421" s="31">
        <v>21</v>
      </c>
      <c r="C421" s="31" t="s">
        <v>2695</v>
      </c>
      <c r="D421" s="31" t="s">
        <v>2694</v>
      </c>
      <c r="E421" s="31" t="s">
        <v>2257</v>
      </c>
      <c r="F421" s="31" t="s">
        <v>3794</v>
      </c>
      <c r="G421" t="s">
        <v>1696</v>
      </c>
      <c r="H421" t="s">
        <v>237</v>
      </c>
      <c r="I421" t="s">
        <v>1</v>
      </c>
      <c r="J421" t="s">
        <v>203</v>
      </c>
      <c r="K421" t="s">
        <v>230</v>
      </c>
      <c r="L421">
        <v>0</v>
      </c>
      <c r="M421" t="s">
        <v>160</v>
      </c>
      <c r="O421" t="s">
        <v>160</v>
      </c>
      <c r="P421" s="1">
        <v>46002</v>
      </c>
      <c r="Q421" s="1">
        <v>45020</v>
      </c>
      <c r="R421" s="1">
        <v>45918</v>
      </c>
      <c r="S421">
        <v>109</v>
      </c>
      <c r="T421">
        <v>1093</v>
      </c>
      <c r="U421">
        <v>1</v>
      </c>
      <c r="V421" s="4">
        <v>7475</v>
      </c>
      <c r="W421" t="s">
        <v>44</v>
      </c>
      <c r="X421" t="s">
        <v>3566</v>
      </c>
      <c r="Y421" s="10">
        <v>4.2799999999999998E-2</v>
      </c>
      <c r="Z421">
        <f t="shared" si="55"/>
        <v>4.2799999999999994</v>
      </c>
      <c r="AA421" s="23">
        <v>3.4700000000000002E-2</v>
      </c>
      <c r="AB421">
        <f t="shared" si="56"/>
        <v>3.47</v>
      </c>
      <c r="AC421">
        <v>96</v>
      </c>
      <c r="AD421">
        <v>1158427</v>
      </c>
      <c r="AE421" t="s">
        <v>1361</v>
      </c>
      <c r="AF421" t="s">
        <v>215</v>
      </c>
      <c r="AG421" t="s">
        <v>558</v>
      </c>
      <c r="AH421" t="s">
        <v>559</v>
      </c>
      <c r="AI421" t="s">
        <v>1362</v>
      </c>
      <c r="AJ421" t="s">
        <v>2035</v>
      </c>
      <c r="AK421" t="s">
        <v>1363</v>
      </c>
    </row>
    <row r="422" spans="1:43" ht="20.100000000000001" customHeight="1" x14ac:dyDescent="0.3">
      <c r="A422" s="31"/>
      <c r="B422" s="31">
        <v>21</v>
      </c>
      <c r="C422" s="31" t="s">
        <v>2690</v>
      </c>
      <c r="D422" s="31" t="s">
        <v>2689</v>
      </c>
      <c r="E422" s="31" t="s">
        <v>340</v>
      </c>
      <c r="F422" s="31" t="s">
        <v>3702</v>
      </c>
      <c r="G422" t="s">
        <v>846</v>
      </c>
      <c r="H422" t="s">
        <v>237</v>
      </c>
      <c r="I422" t="s">
        <v>1</v>
      </c>
      <c r="J422" t="s">
        <v>203</v>
      </c>
      <c r="K422" t="s">
        <v>230</v>
      </c>
      <c r="L422">
        <v>0</v>
      </c>
      <c r="M422" t="s">
        <v>160</v>
      </c>
      <c r="O422" t="s">
        <v>160</v>
      </c>
      <c r="P422" s="1">
        <v>46025</v>
      </c>
      <c r="Q422" s="1">
        <v>44989</v>
      </c>
      <c r="R422" s="1">
        <v>45974</v>
      </c>
      <c r="S422">
        <v>96</v>
      </c>
      <c r="T422">
        <v>1099</v>
      </c>
      <c r="U422">
        <v>1</v>
      </c>
      <c r="V422" s="4">
        <v>5301</v>
      </c>
      <c r="W422" t="s">
        <v>3404</v>
      </c>
      <c r="X422" t="s">
        <v>3238</v>
      </c>
      <c r="Y422" s="10">
        <v>3.9399999999999998E-2</v>
      </c>
      <c r="Z422">
        <f t="shared" si="55"/>
        <v>3.94</v>
      </c>
      <c r="AA422" s="23">
        <v>3.7699999999999997E-2</v>
      </c>
      <c r="AB422">
        <f t="shared" si="56"/>
        <v>3.7699999999999996</v>
      </c>
      <c r="AC422">
        <v>0</v>
      </c>
      <c r="AD422">
        <v>1161878</v>
      </c>
      <c r="AE422" t="s">
        <v>1435</v>
      </c>
      <c r="AF422" t="s">
        <v>209</v>
      </c>
      <c r="AG422" t="s">
        <v>906</v>
      </c>
      <c r="AH422" t="s">
        <v>907</v>
      </c>
      <c r="AI422" t="s">
        <v>1449</v>
      </c>
      <c r="AJ422" t="s">
        <v>2089</v>
      </c>
      <c r="AK422" t="s">
        <v>1450</v>
      </c>
    </row>
    <row r="423" spans="1:43" ht="20.100000000000001" customHeight="1" x14ac:dyDescent="0.3">
      <c r="A423" s="31"/>
      <c r="B423" s="31">
        <v>21</v>
      </c>
      <c r="C423" s="31" t="s">
        <v>780</v>
      </c>
      <c r="D423" s="31" t="s">
        <v>779</v>
      </c>
      <c r="E423" s="31" t="s">
        <v>1211</v>
      </c>
      <c r="F423" s="31" t="s">
        <v>1326</v>
      </c>
      <c r="G423" t="s">
        <v>710</v>
      </c>
      <c r="H423" t="s">
        <v>237</v>
      </c>
      <c r="I423" t="s">
        <v>1</v>
      </c>
      <c r="J423" t="s">
        <v>203</v>
      </c>
      <c r="K423" t="s">
        <v>230</v>
      </c>
      <c r="L423">
        <v>0</v>
      </c>
      <c r="M423" t="s">
        <v>160</v>
      </c>
      <c r="O423" t="s">
        <v>160</v>
      </c>
      <c r="P423" s="1">
        <v>46037</v>
      </c>
      <c r="Q423" s="1">
        <v>44904</v>
      </c>
      <c r="R423" s="1">
        <v>45950</v>
      </c>
      <c r="S423">
        <v>118</v>
      </c>
      <c r="T423">
        <v>1134</v>
      </c>
      <c r="U423">
        <v>1</v>
      </c>
      <c r="V423" s="4">
        <v>7097</v>
      </c>
      <c r="W423" t="s">
        <v>107</v>
      </c>
      <c r="X423" t="s">
        <v>3589</v>
      </c>
      <c r="Y423" s="10">
        <v>3.4099999999999998E-2</v>
      </c>
      <c r="Z423">
        <f t="shared" si="55"/>
        <v>3.4099999999999997</v>
      </c>
      <c r="AA423" s="23">
        <v>3.1300000000000001E-2</v>
      </c>
      <c r="AB423">
        <f t="shared" si="56"/>
        <v>3.1300000000000003</v>
      </c>
      <c r="AC423">
        <v>0</v>
      </c>
      <c r="AD423">
        <v>2041698</v>
      </c>
      <c r="AE423" t="s">
        <v>414</v>
      </c>
      <c r="AF423" t="s">
        <v>207</v>
      </c>
      <c r="AG423" t="s">
        <v>416</v>
      </c>
      <c r="AH423" t="s">
        <v>417</v>
      </c>
      <c r="AI423" t="s">
        <v>415</v>
      </c>
      <c r="AJ423" t="s">
        <v>1007</v>
      </c>
      <c r="AK423" t="s">
        <v>418</v>
      </c>
    </row>
    <row r="424" spans="1:43" ht="20.100000000000001" customHeight="1" x14ac:dyDescent="0.3">
      <c r="A424" s="31"/>
      <c r="B424" s="31">
        <v>21</v>
      </c>
      <c r="C424" s="31" t="s">
        <v>1713</v>
      </c>
      <c r="D424" s="31" t="s">
        <v>1712</v>
      </c>
      <c r="E424" s="31" t="s">
        <v>2144</v>
      </c>
      <c r="F424" s="31" t="s">
        <v>2237</v>
      </c>
      <c r="G424" t="s">
        <v>83</v>
      </c>
      <c r="H424" t="s">
        <v>237</v>
      </c>
      <c r="I424" t="s">
        <v>1</v>
      </c>
      <c r="J424" t="s">
        <v>203</v>
      </c>
      <c r="K424" t="s">
        <v>230</v>
      </c>
      <c r="L424">
        <v>0</v>
      </c>
      <c r="M424" t="s">
        <v>160</v>
      </c>
      <c r="O424" t="s">
        <v>160</v>
      </c>
      <c r="P424" s="1">
        <v>45998</v>
      </c>
      <c r="Q424" s="1">
        <v>44652</v>
      </c>
      <c r="R424" s="1">
        <v>45788</v>
      </c>
      <c r="S424">
        <v>99</v>
      </c>
      <c r="T424">
        <v>1083</v>
      </c>
      <c r="U424">
        <v>1</v>
      </c>
      <c r="V424" s="4">
        <v>7999</v>
      </c>
      <c r="W424" t="s">
        <v>44</v>
      </c>
      <c r="X424" t="s">
        <v>3348</v>
      </c>
      <c r="Y424" s="10">
        <v>4.2799999999999998E-2</v>
      </c>
      <c r="Z424">
        <f t="shared" si="55"/>
        <v>4.2799999999999994</v>
      </c>
      <c r="AA424" s="23">
        <v>3.7999999999999999E-2</v>
      </c>
      <c r="AB424">
        <f t="shared" si="56"/>
        <v>3.8</v>
      </c>
      <c r="AC424">
        <v>89</v>
      </c>
      <c r="AD424">
        <v>1158427</v>
      </c>
      <c r="AE424" t="s">
        <v>1361</v>
      </c>
      <c r="AF424" t="s">
        <v>215</v>
      </c>
      <c r="AG424" t="s">
        <v>558</v>
      </c>
      <c r="AH424" t="s">
        <v>559</v>
      </c>
      <c r="AI424" t="s">
        <v>1362</v>
      </c>
      <c r="AJ424" t="s">
        <v>2035</v>
      </c>
      <c r="AK424" t="s">
        <v>1363</v>
      </c>
    </row>
    <row r="425" spans="1:43" ht="20.100000000000001" customHeight="1" x14ac:dyDescent="0.3">
      <c r="A425" s="30" t="s">
        <v>4145</v>
      </c>
      <c r="B425" s="30"/>
      <c r="C425" s="30"/>
      <c r="D425" s="31"/>
      <c r="E425" s="31"/>
      <c r="F425" s="31"/>
      <c r="P425" s="1"/>
      <c r="Q425" s="1"/>
      <c r="R425" s="1"/>
      <c r="V425"/>
      <c r="X425" s="11"/>
      <c r="Z425">
        <f t="shared" si="53"/>
        <v>0</v>
      </c>
      <c r="AA425"/>
      <c r="AB425">
        <f t="shared" si="54"/>
        <v>0</v>
      </c>
    </row>
    <row r="426" spans="1:43" ht="20.100000000000001" customHeight="1" x14ac:dyDescent="0.3">
      <c r="A426" s="31"/>
      <c r="B426" s="31">
        <v>22</v>
      </c>
      <c r="C426" s="31" t="s">
        <v>300</v>
      </c>
      <c r="D426" s="31" t="s">
        <v>2683</v>
      </c>
      <c r="E426" s="31" t="s">
        <v>200</v>
      </c>
      <c r="F426" s="31" t="s">
        <v>3809</v>
      </c>
      <c r="G426" t="s">
        <v>710</v>
      </c>
      <c r="H426" t="s">
        <v>232</v>
      </c>
      <c r="I426" t="s">
        <v>1</v>
      </c>
      <c r="J426" t="s">
        <v>203</v>
      </c>
      <c r="K426" t="s">
        <v>230</v>
      </c>
      <c r="L426">
        <v>0</v>
      </c>
      <c r="M426" t="s">
        <v>160</v>
      </c>
      <c r="N426" s="11"/>
      <c r="O426" s="1" t="s">
        <v>160</v>
      </c>
      <c r="P426" s="1">
        <v>45909</v>
      </c>
      <c r="Q426" s="1">
        <v>44879</v>
      </c>
      <c r="R426" s="1">
        <v>46200</v>
      </c>
      <c r="S426">
        <v>135</v>
      </c>
      <c r="T426">
        <v>1219</v>
      </c>
      <c r="U426">
        <v>2</v>
      </c>
      <c r="V426" s="4">
        <v>12601</v>
      </c>
      <c r="W426" s="11" t="s">
        <v>44</v>
      </c>
      <c r="X426" s="11" t="s">
        <v>3574</v>
      </c>
      <c r="Y426" s="10">
        <v>3.6200000000000003E-2</v>
      </c>
      <c r="Z426">
        <f t="shared" ref="Z426:Z451" si="57">Y426*100</f>
        <v>3.62</v>
      </c>
      <c r="AA426" s="23">
        <v>3.1600000000000003E-2</v>
      </c>
      <c r="AB426">
        <f t="shared" ref="AB426:AB451" si="58">AA426*100</f>
        <v>3.16</v>
      </c>
      <c r="AC426">
        <v>99</v>
      </c>
      <c r="AD426">
        <v>1857955</v>
      </c>
      <c r="AE426" t="s">
        <v>711</v>
      </c>
      <c r="AF426" t="s">
        <v>712</v>
      </c>
      <c r="AG426" t="s">
        <v>217</v>
      </c>
      <c r="AH426" t="s">
        <v>388</v>
      </c>
      <c r="AI426" t="s">
        <v>713</v>
      </c>
      <c r="AJ426" t="s">
        <v>2032</v>
      </c>
      <c r="AK426" t="s">
        <v>714</v>
      </c>
    </row>
    <row r="427" spans="1:43" ht="20.100000000000001" customHeight="1" x14ac:dyDescent="0.3">
      <c r="A427" s="31"/>
      <c r="B427" s="31">
        <v>22</v>
      </c>
      <c r="C427" s="31" t="s">
        <v>1798</v>
      </c>
      <c r="D427" s="31" t="s">
        <v>1797</v>
      </c>
      <c r="E427" s="31" t="s">
        <v>200</v>
      </c>
      <c r="F427" s="31" t="s">
        <v>2242</v>
      </c>
      <c r="G427" t="s">
        <v>1799</v>
      </c>
      <c r="H427" t="s">
        <v>232</v>
      </c>
      <c r="I427" t="s">
        <v>1</v>
      </c>
      <c r="J427" t="s">
        <v>203</v>
      </c>
      <c r="K427" t="s">
        <v>230</v>
      </c>
      <c r="L427">
        <v>0</v>
      </c>
      <c r="M427" t="s">
        <v>160</v>
      </c>
      <c r="N427" s="11"/>
      <c r="O427" s="1" t="s">
        <v>160</v>
      </c>
      <c r="P427" s="1">
        <v>45812</v>
      </c>
      <c r="Q427" s="1">
        <v>44905</v>
      </c>
      <c r="R427" s="1">
        <v>46107</v>
      </c>
      <c r="S427">
        <v>122</v>
      </c>
      <c r="T427">
        <v>1243</v>
      </c>
      <c r="U427">
        <v>2</v>
      </c>
      <c r="V427" s="4">
        <v>13298</v>
      </c>
      <c r="W427" s="11" t="s">
        <v>44</v>
      </c>
      <c r="X427" s="11" t="s">
        <v>3575</v>
      </c>
      <c r="Y427" s="10">
        <v>4.0800000000000003E-2</v>
      </c>
      <c r="Z427">
        <f t="shared" si="57"/>
        <v>4.08</v>
      </c>
      <c r="AA427" s="23">
        <v>3.5099999999999999E-2</v>
      </c>
      <c r="AB427">
        <f t="shared" si="58"/>
        <v>3.51</v>
      </c>
      <c r="AC427">
        <v>97</v>
      </c>
      <c r="AD427">
        <v>1857955</v>
      </c>
      <c r="AE427" t="s">
        <v>711</v>
      </c>
      <c r="AF427" t="s">
        <v>712</v>
      </c>
      <c r="AG427" t="s">
        <v>217</v>
      </c>
      <c r="AH427" t="s">
        <v>388</v>
      </c>
      <c r="AI427" t="s">
        <v>713</v>
      </c>
      <c r="AJ427" t="s">
        <v>2032</v>
      </c>
      <c r="AK427" t="s">
        <v>714</v>
      </c>
      <c r="AL427" s="6"/>
      <c r="AM427" s="6"/>
      <c r="AN427" s="6"/>
      <c r="AO427" s="6"/>
      <c r="AP427" s="6"/>
      <c r="AQ427" s="6"/>
    </row>
    <row r="428" spans="1:43" ht="20.100000000000001" customHeight="1" x14ac:dyDescent="0.3">
      <c r="A428" s="31"/>
      <c r="B428" s="31">
        <v>22</v>
      </c>
      <c r="C428" s="31" t="s">
        <v>1803</v>
      </c>
      <c r="D428" s="31" t="s">
        <v>1802</v>
      </c>
      <c r="E428" s="31" t="s">
        <v>200</v>
      </c>
      <c r="F428" s="31" t="s">
        <v>2241</v>
      </c>
      <c r="G428" t="s">
        <v>1804</v>
      </c>
      <c r="H428" t="s">
        <v>232</v>
      </c>
      <c r="I428" t="s">
        <v>1</v>
      </c>
      <c r="J428" t="s">
        <v>203</v>
      </c>
      <c r="K428" t="s">
        <v>230</v>
      </c>
      <c r="L428">
        <v>0</v>
      </c>
      <c r="M428" t="s">
        <v>160</v>
      </c>
      <c r="N428" s="11"/>
      <c r="O428" s="1" t="s">
        <v>160</v>
      </c>
      <c r="P428" s="1">
        <v>46228</v>
      </c>
      <c r="Q428" s="1">
        <v>44913</v>
      </c>
      <c r="R428" s="1">
        <v>46099</v>
      </c>
      <c r="S428">
        <v>114</v>
      </c>
      <c r="T428">
        <v>1124</v>
      </c>
      <c r="U428">
        <v>2</v>
      </c>
      <c r="V428" s="4">
        <v>14324</v>
      </c>
      <c r="W428" s="11" t="s">
        <v>44</v>
      </c>
      <c r="X428" s="11" t="s">
        <v>3576</v>
      </c>
      <c r="Y428" s="10">
        <v>3.7900000000000003E-2</v>
      </c>
      <c r="Z428">
        <f t="shared" si="57"/>
        <v>3.7900000000000005</v>
      </c>
      <c r="AA428" s="23">
        <v>3.2300000000000002E-2</v>
      </c>
      <c r="AB428">
        <f t="shared" si="58"/>
        <v>3.2300000000000004</v>
      </c>
      <c r="AC428">
        <v>106</v>
      </c>
      <c r="AD428">
        <v>1857955</v>
      </c>
      <c r="AE428" t="s">
        <v>711</v>
      </c>
      <c r="AF428" t="s">
        <v>712</v>
      </c>
      <c r="AG428" t="s">
        <v>217</v>
      </c>
      <c r="AH428" t="s">
        <v>388</v>
      </c>
      <c r="AI428" t="s">
        <v>713</v>
      </c>
      <c r="AJ428" t="s">
        <v>2032</v>
      </c>
      <c r="AK428" t="s">
        <v>714</v>
      </c>
    </row>
    <row r="429" spans="1:43" ht="20.100000000000001" customHeight="1" x14ac:dyDescent="0.3">
      <c r="A429" s="31"/>
      <c r="B429" s="31">
        <v>22</v>
      </c>
      <c r="C429" s="31" t="s">
        <v>1776</v>
      </c>
      <c r="D429" s="31" t="s">
        <v>1775</v>
      </c>
      <c r="E429" s="31" t="s">
        <v>2264</v>
      </c>
      <c r="F429" s="31" t="s">
        <v>2265</v>
      </c>
      <c r="G429" t="s">
        <v>318</v>
      </c>
      <c r="H429" t="s">
        <v>232</v>
      </c>
      <c r="I429" t="s">
        <v>1</v>
      </c>
      <c r="J429" t="s">
        <v>1777</v>
      </c>
      <c r="K429" t="s">
        <v>230</v>
      </c>
      <c r="L429">
        <v>0</v>
      </c>
      <c r="M429" t="s">
        <v>160</v>
      </c>
      <c r="O429" t="s">
        <v>160</v>
      </c>
      <c r="P429" s="1">
        <v>46156</v>
      </c>
      <c r="Q429" s="1">
        <v>44798</v>
      </c>
      <c r="R429" s="1">
        <v>46085</v>
      </c>
      <c r="S429">
        <v>79</v>
      </c>
      <c r="T429">
        <v>920</v>
      </c>
      <c r="U429">
        <v>2</v>
      </c>
      <c r="V429" s="4">
        <v>7718</v>
      </c>
      <c r="W429" t="s">
        <v>44</v>
      </c>
      <c r="X429" t="s">
        <v>3542</v>
      </c>
      <c r="Y429" s="10">
        <v>4.1799999999999997E-2</v>
      </c>
      <c r="Z429">
        <f t="shared" si="57"/>
        <v>4.18</v>
      </c>
      <c r="AA429" s="23">
        <v>3.78E-2</v>
      </c>
      <c r="AB429">
        <f t="shared" si="58"/>
        <v>3.7800000000000002</v>
      </c>
      <c r="AC429">
        <v>65</v>
      </c>
      <c r="AD429">
        <v>1172874</v>
      </c>
      <c r="AE429" t="s">
        <v>449</v>
      </c>
      <c r="AF429" t="s">
        <v>1351</v>
      </c>
      <c r="AG429" t="s">
        <v>217</v>
      </c>
      <c r="AH429" t="s">
        <v>159</v>
      </c>
      <c r="AI429" t="s">
        <v>1352</v>
      </c>
      <c r="AJ429" t="s">
        <v>2034</v>
      </c>
      <c r="AK429" t="s">
        <v>1353</v>
      </c>
    </row>
    <row r="430" spans="1:43" ht="20.100000000000001" customHeight="1" x14ac:dyDescent="0.3">
      <c r="A430" s="31"/>
      <c r="B430" s="31">
        <v>22</v>
      </c>
      <c r="C430" s="31" t="s">
        <v>670</v>
      </c>
      <c r="D430" s="31" t="s">
        <v>669</v>
      </c>
      <c r="E430" s="31" t="s">
        <v>1154</v>
      </c>
      <c r="F430" s="31" t="s">
        <v>1155</v>
      </c>
      <c r="G430" t="s">
        <v>170</v>
      </c>
      <c r="H430" t="s">
        <v>232</v>
      </c>
      <c r="I430" t="s">
        <v>1</v>
      </c>
      <c r="J430" t="s">
        <v>203</v>
      </c>
      <c r="K430" t="s">
        <v>230</v>
      </c>
      <c r="L430">
        <v>0</v>
      </c>
      <c r="M430" t="s">
        <v>160</v>
      </c>
      <c r="N430" s="11"/>
      <c r="O430" s="1" t="s">
        <v>160</v>
      </c>
      <c r="P430" s="1">
        <v>46235</v>
      </c>
      <c r="Q430" s="1">
        <v>44493</v>
      </c>
      <c r="R430" s="1">
        <v>46069</v>
      </c>
      <c r="S430">
        <v>105</v>
      </c>
      <c r="T430">
        <v>1035</v>
      </c>
      <c r="U430">
        <v>2</v>
      </c>
      <c r="V430" s="4">
        <v>15243</v>
      </c>
      <c r="W430" s="11" t="s">
        <v>44</v>
      </c>
      <c r="X430" s="11" t="s">
        <v>367</v>
      </c>
      <c r="Y430" s="10">
        <v>3.8100000000000002E-2</v>
      </c>
      <c r="Z430">
        <f t="shared" si="57"/>
        <v>3.81</v>
      </c>
      <c r="AA430" s="23">
        <v>3.3399999999999999E-2</v>
      </c>
      <c r="AB430">
        <f t="shared" si="58"/>
        <v>3.34</v>
      </c>
      <c r="AC430">
        <v>84</v>
      </c>
      <c r="AD430">
        <v>1160499</v>
      </c>
      <c r="AE430" t="s">
        <v>419</v>
      </c>
      <c r="AF430" t="s">
        <v>215</v>
      </c>
      <c r="AG430" t="s">
        <v>217</v>
      </c>
      <c r="AH430" t="s">
        <v>388</v>
      </c>
      <c r="AI430" t="s">
        <v>475</v>
      </c>
      <c r="AJ430" t="s">
        <v>1067</v>
      </c>
      <c r="AK430" t="s">
        <v>476</v>
      </c>
    </row>
    <row r="431" spans="1:43" ht="20.100000000000001" customHeight="1" x14ac:dyDescent="0.3">
      <c r="A431" s="31"/>
      <c r="B431" s="31">
        <v>22</v>
      </c>
      <c r="C431" s="31" t="s">
        <v>246</v>
      </c>
      <c r="D431" s="31" t="s">
        <v>1796</v>
      </c>
      <c r="E431" s="31" t="s">
        <v>2279</v>
      </c>
      <c r="F431" s="31" t="s">
        <v>2280</v>
      </c>
      <c r="G431" t="s">
        <v>704</v>
      </c>
      <c r="H431" t="s">
        <v>232</v>
      </c>
      <c r="I431" t="s">
        <v>1</v>
      </c>
      <c r="J431" t="s">
        <v>203</v>
      </c>
      <c r="K431" t="s">
        <v>230</v>
      </c>
      <c r="L431">
        <v>0</v>
      </c>
      <c r="M431" t="s">
        <v>160</v>
      </c>
      <c r="O431" t="s">
        <v>160</v>
      </c>
      <c r="P431" s="1">
        <v>46214</v>
      </c>
      <c r="Q431" s="1">
        <v>44904</v>
      </c>
      <c r="R431" s="1">
        <v>46071</v>
      </c>
      <c r="S431">
        <v>113</v>
      </c>
      <c r="T431">
        <v>1121</v>
      </c>
      <c r="U431">
        <v>2</v>
      </c>
      <c r="V431" s="4">
        <v>9188</v>
      </c>
      <c r="W431" t="s">
        <v>44</v>
      </c>
      <c r="X431" t="s">
        <v>3449</v>
      </c>
      <c r="Y431" s="10">
        <v>4.02E-2</v>
      </c>
      <c r="Z431">
        <f t="shared" si="57"/>
        <v>4.0199999999999996</v>
      </c>
      <c r="AA431" s="23">
        <v>0.03</v>
      </c>
      <c r="AB431">
        <f t="shared" si="58"/>
        <v>3</v>
      </c>
      <c r="AC431">
        <v>79</v>
      </c>
      <c r="AD431">
        <v>1157222</v>
      </c>
      <c r="AE431" t="s">
        <v>1404</v>
      </c>
      <c r="AF431" t="s">
        <v>1405</v>
      </c>
      <c r="AG431" t="s">
        <v>1370</v>
      </c>
      <c r="AH431" t="s">
        <v>1371</v>
      </c>
      <c r="AI431" t="s">
        <v>1406</v>
      </c>
      <c r="AJ431" t="s">
        <v>2055</v>
      </c>
      <c r="AK431" t="s">
        <v>160</v>
      </c>
    </row>
    <row r="432" spans="1:43" ht="20.100000000000001" customHeight="1" x14ac:dyDescent="0.3">
      <c r="A432" s="31"/>
      <c r="B432" s="31">
        <v>22</v>
      </c>
      <c r="C432" s="31" t="s">
        <v>1767</v>
      </c>
      <c r="D432" s="31" t="s">
        <v>1766</v>
      </c>
      <c r="E432" s="31" t="s">
        <v>2266</v>
      </c>
      <c r="F432" s="31" t="s">
        <v>2267</v>
      </c>
      <c r="G432" t="s">
        <v>704</v>
      </c>
      <c r="H432" t="s">
        <v>232</v>
      </c>
      <c r="I432" t="s">
        <v>1</v>
      </c>
      <c r="J432" t="s">
        <v>203</v>
      </c>
      <c r="K432" t="s">
        <v>230</v>
      </c>
      <c r="L432">
        <v>0</v>
      </c>
      <c r="M432" t="s">
        <v>160</v>
      </c>
      <c r="O432" t="s">
        <v>160</v>
      </c>
      <c r="P432" s="1"/>
      <c r="Q432" s="1">
        <v>44855</v>
      </c>
      <c r="R432" s="1">
        <v>46186</v>
      </c>
      <c r="S432">
        <v>115</v>
      </c>
      <c r="T432">
        <v>1107</v>
      </c>
      <c r="U432">
        <v>2</v>
      </c>
      <c r="V432" s="4">
        <v>13135</v>
      </c>
      <c r="W432" t="s">
        <v>44</v>
      </c>
      <c r="X432" t="s">
        <v>3549</v>
      </c>
      <c r="Y432" s="10">
        <v>4.3099999999999999E-2</v>
      </c>
      <c r="Z432">
        <f t="shared" si="57"/>
        <v>4.3099999999999996</v>
      </c>
      <c r="AA432" s="23">
        <v>3.7499999999999999E-2</v>
      </c>
      <c r="AB432">
        <f t="shared" si="58"/>
        <v>3.75</v>
      </c>
      <c r="AC432">
        <v>94</v>
      </c>
      <c r="AD432">
        <v>1158335</v>
      </c>
      <c r="AE432" t="s">
        <v>413</v>
      </c>
      <c r="AF432" t="s">
        <v>222</v>
      </c>
      <c r="AG432" t="s">
        <v>404</v>
      </c>
      <c r="AH432" t="s">
        <v>405</v>
      </c>
      <c r="AI432" t="s">
        <v>503</v>
      </c>
      <c r="AJ432" t="s">
        <v>2041</v>
      </c>
      <c r="AK432" t="s">
        <v>504</v>
      </c>
    </row>
    <row r="433" spans="1:43" ht="20.100000000000001" customHeight="1" x14ac:dyDescent="0.3">
      <c r="A433" s="31"/>
      <c r="B433" s="31">
        <v>22</v>
      </c>
      <c r="C433" s="31" t="s">
        <v>1785</v>
      </c>
      <c r="D433" s="31" t="s">
        <v>1784</v>
      </c>
      <c r="E433" s="31" t="s">
        <v>2125</v>
      </c>
      <c r="F433" s="31" t="s">
        <v>2255</v>
      </c>
      <c r="G433" t="s">
        <v>1780</v>
      </c>
      <c r="H433" t="s">
        <v>232</v>
      </c>
      <c r="I433" t="s">
        <v>1</v>
      </c>
      <c r="J433" t="s">
        <v>203</v>
      </c>
      <c r="K433" t="s">
        <v>230</v>
      </c>
      <c r="L433">
        <v>0</v>
      </c>
      <c r="M433" t="s">
        <v>160</v>
      </c>
      <c r="N433" s="11"/>
      <c r="O433" s="1" t="s">
        <v>160</v>
      </c>
      <c r="P433" s="1">
        <v>45848</v>
      </c>
      <c r="Q433" s="1">
        <v>44879</v>
      </c>
      <c r="R433" s="1">
        <v>46145</v>
      </c>
      <c r="S433">
        <v>114</v>
      </c>
      <c r="T433">
        <v>1069</v>
      </c>
      <c r="U433">
        <v>2</v>
      </c>
      <c r="V433" s="4">
        <v>10787</v>
      </c>
      <c r="W433" s="11" t="s">
        <v>44</v>
      </c>
      <c r="X433" s="11" t="s">
        <v>3314</v>
      </c>
      <c r="Y433" s="10">
        <v>3.95E-2</v>
      </c>
      <c r="Z433">
        <f t="shared" si="57"/>
        <v>3.95</v>
      </c>
      <c r="AA433" s="23">
        <v>3.4500000000000003E-2</v>
      </c>
      <c r="AB433">
        <f t="shared" si="58"/>
        <v>3.45</v>
      </c>
      <c r="AC433">
        <v>109</v>
      </c>
      <c r="AD433">
        <v>1162141</v>
      </c>
      <c r="AE433" t="s">
        <v>1473</v>
      </c>
      <c r="AF433" t="s">
        <v>1474</v>
      </c>
      <c r="AG433" t="s">
        <v>310</v>
      </c>
      <c r="AH433" t="s">
        <v>311</v>
      </c>
      <c r="AI433" t="s">
        <v>1475</v>
      </c>
      <c r="AJ433" t="s">
        <v>2111</v>
      </c>
      <c r="AK433" t="s">
        <v>1476</v>
      </c>
    </row>
    <row r="434" spans="1:43" ht="20.100000000000001" customHeight="1" x14ac:dyDescent="0.3">
      <c r="A434" s="31"/>
      <c r="B434" s="31">
        <v>22</v>
      </c>
      <c r="C434" s="31" t="s">
        <v>746</v>
      </c>
      <c r="D434" s="31" t="s">
        <v>745</v>
      </c>
      <c r="E434" s="31" t="s">
        <v>180</v>
      </c>
      <c r="F434" s="31" t="s">
        <v>1168</v>
      </c>
      <c r="G434" t="s">
        <v>704</v>
      </c>
      <c r="H434" t="s">
        <v>232</v>
      </c>
      <c r="I434" t="s">
        <v>1</v>
      </c>
      <c r="J434" t="s">
        <v>203</v>
      </c>
      <c r="K434" t="s">
        <v>230</v>
      </c>
      <c r="L434">
        <v>0</v>
      </c>
      <c r="M434" t="s">
        <v>160</v>
      </c>
      <c r="O434" t="s">
        <v>160</v>
      </c>
      <c r="P434" s="1">
        <v>45819</v>
      </c>
      <c r="Q434" s="1">
        <v>44796</v>
      </c>
      <c r="R434" s="1">
        <v>46106</v>
      </c>
      <c r="S434">
        <v>116</v>
      </c>
      <c r="T434">
        <v>1089</v>
      </c>
      <c r="U434">
        <v>2</v>
      </c>
      <c r="V434" s="4">
        <v>14567</v>
      </c>
      <c r="W434" t="s">
        <v>44</v>
      </c>
      <c r="X434" t="s">
        <v>3482</v>
      </c>
      <c r="Y434" s="10">
        <v>3.5999999999999997E-2</v>
      </c>
      <c r="Z434">
        <f t="shared" si="57"/>
        <v>3.5999999999999996</v>
      </c>
      <c r="AA434" s="23">
        <v>3.5900000000000001E-2</v>
      </c>
      <c r="AB434">
        <f t="shared" si="58"/>
        <v>3.5900000000000003</v>
      </c>
      <c r="AC434">
        <v>103</v>
      </c>
      <c r="AD434">
        <v>1157994</v>
      </c>
      <c r="AE434" t="s">
        <v>402</v>
      </c>
      <c r="AF434" t="s">
        <v>213</v>
      </c>
      <c r="AG434" t="s">
        <v>404</v>
      </c>
      <c r="AH434" t="s">
        <v>405</v>
      </c>
      <c r="AI434" t="s">
        <v>403</v>
      </c>
      <c r="AJ434" t="s">
        <v>1030</v>
      </c>
      <c r="AK434" t="s">
        <v>406</v>
      </c>
    </row>
    <row r="435" spans="1:43" ht="20.100000000000001" customHeight="1" x14ac:dyDescent="0.3">
      <c r="A435" s="31"/>
      <c r="B435" s="31">
        <v>22</v>
      </c>
      <c r="C435" s="31" t="s">
        <v>2656</v>
      </c>
      <c r="D435" s="31" t="s">
        <v>2655</v>
      </c>
      <c r="E435" s="31" t="s">
        <v>3705</v>
      </c>
      <c r="F435" s="31" t="s">
        <v>3707</v>
      </c>
      <c r="G435" t="s">
        <v>47</v>
      </c>
      <c r="H435" t="s">
        <v>232</v>
      </c>
      <c r="I435" t="s">
        <v>1</v>
      </c>
      <c r="J435" t="s">
        <v>203</v>
      </c>
      <c r="K435" t="s">
        <v>230</v>
      </c>
      <c r="L435">
        <v>0</v>
      </c>
      <c r="M435" t="s">
        <v>160</v>
      </c>
      <c r="N435" s="11"/>
      <c r="O435" s="1" t="s">
        <v>160</v>
      </c>
      <c r="P435" s="1">
        <v>46215</v>
      </c>
      <c r="Q435" s="1">
        <v>44669</v>
      </c>
      <c r="R435" s="1">
        <v>46153</v>
      </c>
      <c r="S435">
        <v>104</v>
      </c>
      <c r="T435">
        <v>1055</v>
      </c>
      <c r="U435">
        <v>2</v>
      </c>
      <c r="V435" s="4">
        <v>17288</v>
      </c>
      <c r="W435" s="11" t="s">
        <v>44</v>
      </c>
      <c r="X435" s="11" t="s">
        <v>3407</v>
      </c>
      <c r="Y435" s="10">
        <v>3.44E-2</v>
      </c>
      <c r="Z435">
        <f t="shared" si="57"/>
        <v>3.44</v>
      </c>
      <c r="AA435" s="23">
        <v>3.39E-2</v>
      </c>
      <c r="AB435">
        <f t="shared" si="58"/>
        <v>3.39</v>
      </c>
      <c r="AC435">
        <v>102</v>
      </c>
      <c r="AD435">
        <v>1164343</v>
      </c>
      <c r="AE435" t="s">
        <v>414</v>
      </c>
      <c r="AF435" t="s">
        <v>207</v>
      </c>
      <c r="AG435" t="s">
        <v>221</v>
      </c>
      <c r="AH435" t="s">
        <v>157</v>
      </c>
      <c r="AI435" t="s">
        <v>2592</v>
      </c>
      <c r="AJ435" t="s">
        <v>3646</v>
      </c>
      <c r="AK435" t="s">
        <v>2593</v>
      </c>
    </row>
    <row r="436" spans="1:43" ht="20.100000000000001" customHeight="1" x14ac:dyDescent="0.3">
      <c r="A436" s="31"/>
      <c r="B436" s="31">
        <v>22</v>
      </c>
      <c r="C436" s="31" t="s">
        <v>1748</v>
      </c>
      <c r="D436" s="31" t="s">
        <v>1747</v>
      </c>
      <c r="E436" s="31" t="s">
        <v>2285</v>
      </c>
      <c r="F436" s="31" t="s">
        <v>2286</v>
      </c>
      <c r="G436" t="s">
        <v>149</v>
      </c>
      <c r="H436" t="s">
        <v>232</v>
      </c>
      <c r="I436" t="s">
        <v>1</v>
      </c>
      <c r="J436" t="s">
        <v>203</v>
      </c>
      <c r="K436" t="s">
        <v>230</v>
      </c>
      <c r="L436">
        <v>0</v>
      </c>
      <c r="M436" t="s">
        <v>160</v>
      </c>
      <c r="N436" s="11"/>
      <c r="O436" s="1" t="s">
        <v>160</v>
      </c>
      <c r="P436" s="1">
        <v>46273</v>
      </c>
      <c r="Q436" s="1">
        <v>44823</v>
      </c>
      <c r="R436" s="1">
        <v>46106</v>
      </c>
      <c r="S436">
        <v>109</v>
      </c>
      <c r="T436">
        <v>1061</v>
      </c>
      <c r="U436">
        <v>2</v>
      </c>
      <c r="V436" s="4">
        <v>14802</v>
      </c>
      <c r="W436" s="11" t="s">
        <v>44</v>
      </c>
      <c r="X436" s="11" t="s">
        <v>366</v>
      </c>
      <c r="Y436" s="10">
        <v>4.0099999999999997E-2</v>
      </c>
      <c r="Z436">
        <f t="shared" si="57"/>
        <v>4.01</v>
      </c>
      <c r="AA436" s="23">
        <v>3.6700000000000003E-2</v>
      </c>
      <c r="AB436">
        <f t="shared" si="58"/>
        <v>3.6700000000000004</v>
      </c>
      <c r="AC436">
        <v>97</v>
      </c>
      <c r="AD436">
        <v>1158632</v>
      </c>
      <c r="AE436" t="s">
        <v>924</v>
      </c>
      <c r="AF436" t="s">
        <v>3154</v>
      </c>
      <c r="AG436" t="s">
        <v>221</v>
      </c>
      <c r="AH436" t="s">
        <v>157</v>
      </c>
      <c r="AI436" t="s">
        <v>1413</v>
      </c>
      <c r="AJ436" t="s">
        <v>3648</v>
      </c>
      <c r="AK436" t="s">
        <v>1414</v>
      </c>
    </row>
    <row r="437" spans="1:43" ht="20.100000000000001" customHeight="1" x14ac:dyDescent="0.3">
      <c r="A437" s="31"/>
      <c r="B437" s="31">
        <v>22</v>
      </c>
      <c r="C437" s="31" t="s">
        <v>1808</v>
      </c>
      <c r="D437" s="31" t="s">
        <v>1807</v>
      </c>
      <c r="E437" s="31" t="s">
        <v>2285</v>
      </c>
      <c r="F437" s="31" t="s">
        <v>348</v>
      </c>
      <c r="G437" t="s">
        <v>51</v>
      </c>
      <c r="H437" t="s">
        <v>232</v>
      </c>
      <c r="I437" t="s">
        <v>1</v>
      </c>
      <c r="J437" t="s">
        <v>203</v>
      </c>
      <c r="K437" t="s">
        <v>230</v>
      </c>
      <c r="L437">
        <v>0</v>
      </c>
      <c r="M437" t="s">
        <v>160</v>
      </c>
      <c r="N437" s="11"/>
      <c r="O437" s="1" t="s">
        <v>160</v>
      </c>
      <c r="P437" s="1">
        <v>46255</v>
      </c>
      <c r="Q437" s="1">
        <v>44940</v>
      </c>
      <c r="R437" s="1">
        <v>46153</v>
      </c>
      <c r="S437">
        <v>115</v>
      </c>
      <c r="T437">
        <v>1116</v>
      </c>
      <c r="U437">
        <v>2</v>
      </c>
      <c r="V437" s="4">
        <v>11127</v>
      </c>
      <c r="W437" s="11" t="s">
        <v>44</v>
      </c>
      <c r="X437" s="11" t="s">
        <v>3551</v>
      </c>
      <c r="Y437" s="10">
        <v>4.0899999999999999E-2</v>
      </c>
      <c r="Z437">
        <f t="shared" si="57"/>
        <v>4.09</v>
      </c>
      <c r="AA437" s="23">
        <v>3.6499999999999998E-2</v>
      </c>
      <c r="AB437">
        <f t="shared" si="58"/>
        <v>3.65</v>
      </c>
      <c r="AC437">
        <v>103</v>
      </c>
      <c r="AD437">
        <v>1158632</v>
      </c>
      <c r="AE437" t="s">
        <v>924</v>
      </c>
      <c r="AF437" t="s">
        <v>3154</v>
      </c>
      <c r="AG437" t="s">
        <v>221</v>
      </c>
      <c r="AH437" t="s">
        <v>157</v>
      </c>
      <c r="AI437" t="s">
        <v>1413</v>
      </c>
      <c r="AJ437" t="s">
        <v>3648</v>
      </c>
      <c r="AK437" t="s">
        <v>1414</v>
      </c>
      <c r="AL437" s="6"/>
      <c r="AM437" s="6"/>
      <c r="AN437" s="6"/>
      <c r="AO437" s="6"/>
      <c r="AP437" s="6"/>
      <c r="AQ437" s="6"/>
    </row>
    <row r="438" spans="1:43" ht="20.100000000000001" customHeight="1" x14ac:dyDescent="0.3">
      <c r="A438" s="31"/>
      <c r="B438" s="31">
        <v>22</v>
      </c>
      <c r="C438" s="31" t="s">
        <v>158</v>
      </c>
      <c r="D438" s="31" t="s">
        <v>1723</v>
      </c>
      <c r="E438" s="31" t="s">
        <v>1131</v>
      </c>
      <c r="F438" s="31" t="s">
        <v>2238</v>
      </c>
      <c r="G438" t="s">
        <v>710</v>
      </c>
      <c r="H438" t="s">
        <v>232</v>
      </c>
      <c r="I438" t="s">
        <v>1</v>
      </c>
      <c r="J438" t="s">
        <v>203</v>
      </c>
      <c r="K438" t="s">
        <v>230</v>
      </c>
      <c r="L438">
        <v>0</v>
      </c>
      <c r="M438" t="s">
        <v>160</v>
      </c>
      <c r="N438" s="11"/>
      <c r="O438" s="1" t="s">
        <v>160</v>
      </c>
      <c r="P438" s="1">
        <v>45891</v>
      </c>
      <c r="Q438" s="1">
        <v>44714</v>
      </c>
      <c r="R438" s="1">
        <v>46184</v>
      </c>
      <c r="S438">
        <v>123</v>
      </c>
      <c r="T438">
        <v>1117</v>
      </c>
      <c r="U438">
        <v>2</v>
      </c>
      <c r="V438" s="4">
        <v>13926</v>
      </c>
      <c r="W438" s="11" t="s">
        <v>44</v>
      </c>
      <c r="X438" s="11" t="s">
        <v>3441</v>
      </c>
      <c r="Y438" s="10">
        <v>3.85E-2</v>
      </c>
      <c r="Z438">
        <f t="shared" si="57"/>
        <v>3.85</v>
      </c>
      <c r="AA438" s="23">
        <v>3.3500000000000002E-2</v>
      </c>
      <c r="AB438">
        <f t="shared" si="58"/>
        <v>3.35</v>
      </c>
      <c r="AC438">
        <v>114</v>
      </c>
      <c r="AD438">
        <v>1857955</v>
      </c>
      <c r="AE438" t="s">
        <v>711</v>
      </c>
      <c r="AF438" t="s">
        <v>712</v>
      </c>
      <c r="AG438" t="s">
        <v>217</v>
      </c>
      <c r="AH438" t="s">
        <v>388</v>
      </c>
      <c r="AI438" t="s">
        <v>713</v>
      </c>
      <c r="AJ438" t="s">
        <v>2032</v>
      </c>
      <c r="AK438" t="s">
        <v>714</v>
      </c>
    </row>
    <row r="439" spans="1:43" ht="20.100000000000001" customHeight="1" x14ac:dyDescent="0.3">
      <c r="A439" s="31"/>
      <c r="B439" s="31">
        <v>22</v>
      </c>
      <c r="C439" s="31" t="s">
        <v>691</v>
      </c>
      <c r="D439" s="31" t="s">
        <v>690</v>
      </c>
      <c r="E439" s="31" t="s">
        <v>1055</v>
      </c>
      <c r="F439" s="31" t="s">
        <v>1188</v>
      </c>
      <c r="G439" t="s">
        <v>687</v>
      </c>
      <c r="H439" t="s">
        <v>232</v>
      </c>
      <c r="I439" t="s">
        <v>1</v>
      </c>
      <c r="J439" t="s">
        <v>203</v>
      </c>
      <c r="K439" t="s">
        <v>230</v>
      </c>
      <c r="L439">
        <v>0</v>
      </c>
      <c r="M439" t="s">
        <v>160</v>
      </c>
      <c r="N439" s="11"/>
      <c r="O439" s="1" t="s">
        <v>160</v>
      </c>
      <c r="P439" s="1">
        <v>46195</v>
      </c>
      <c r="Q439" s="1">
        <v>44543</v>
      </c>
      <c r="R439" s="1">
        <v>46065</v>
      </c>
      <c r="S439">
        <v>91</v>
      </c>
      <c r="T439">
        <v>947</v>
      </c>
      <c r="U439">
        <v>2</v>
      </c>
      <c r="V439" s="4">
        <v>11274</v>
      </c>
      <c r="W439" s="11" t="s">
        <v>44</v>
      </c>
      <c r="X439" s="11" t="s">
        <v>372</v>
      </c>
      <c r="Y439" s="10">
        <v>3.4799999999999998E-2</v>
      </c>
      <c r="Z439">
        <f t="shared" si="57"/>
        <v>3.4799999999999995</v>
      </c>
      <c r="AA439" s="23">
        <v>3.2800000000000003E-2</v>
      </c>
      <c r="AB439">
        <f t="shared" si="58"/>
        <v>3.2800000000000002</v>
      </c>
      <c r="AC439">
        <v>87</v>
      </c>
      <c r="AD439">
        <v>1154658</v>
      </c>
      <c r="AE439" t="s">
        <v>386</v>
      </c>
      <c r="AF439" t="s">
        <v>213</v>
      </c>
      <c r="AG439" t="s">
        <v>217</v>
      </c>
      <c r="AH439" t="s">
        <v>388</v>
      </c>
      <c r="AI439" t="s">
        <v>387</v>
      </c>
      <c r="AJ439" t="s">
        <v>991</v>
      </c>
      <c r="AK439" t="s">
        <v>389</v>
      </c>
    </row>
    <row r="440" spans="1:43" ht="20.100000000000001" customHeight="1" x14ac:dyDescent="0.3">
      <c r="A440" s="31"/>
      <c r="B440" s="31">
        <v>22</v>
      </c>
      <c r="C440" s="31" t="s">
        <v>488</v>
      </c>
      <c r="D440" s="31" t="s">
        <v>1716</v>
      </c>
      <c r="E440" s="31" t="s">
        <v>2192</v>
      </c>
      <c r="F440" s="31" t="s">
        <v>2235</v>
      </c>
      <c r="G440" t="s">
        <v>83</v>
      </c>
      <c r="H440" t="s">
        <v>232</v>
      </c>
      <c r="I440" t="s">
        <v>1</v>
      </c>
      <c r="J440" t="s">
        <v>203</v>
      </c>
      <c r="K440" t="s">
        <v>230</v>
      </c>
      <c r="L440">
        <v>0</v>
      </c>
      <c r="M440" t="s">
        <v>160</v>
      </c>
      <c r="O440" t="s">
        <v>160</v>
      </c>
      <c r="P440" s="1">
        <v>46145</v>
      </c>
      <c r="Q440" s="1">
        <v>44663</v>
      </c>
      <c r="R440" s="1">
        <v>46094</v>
      </c>
      <c r="S440">
        <v>101</v>
      </c>
      <c r="T440">
        <v>1093</v>
      </c>
      <c r="U440">
        <v>2</v>
      </c>
      <c r="V440" s="4">
        <v>12002</v>
      </c>
      <c r="W440" t="s">
        <v>44</v>
      </c>
      <c r="X440" t="s">
        <v>3336</v>
      </c>
      <c r="Y440" s="10">
        <v>3.9E-2</v>
      </c>
      <c r="Z440">
        <f t="shared" si="57"/>
        <v>3.9</v>
      </c>
      <c r="AA440" s="23">
        <v>3.5499999999999997E-2</v>
      </c>
      <c r="AB440">
        <f t="shared" si="58"/>
        <v>3.55</v>
      </c>
      <c r="AC440">
        <v>87</v>
      </c>
      <c r="AD440">
        <v>1164718</v>
      </c>
      <c r="AE440" t="s">
        <v>909</v>
      </c>
      <c r="AF440" t="s">
        <v>1451</v>
      </c>
      <c r="AG440" t="s">
        <v>1380</v>
      </c>
      <c r="AH440" t="s">
        <v>1381</v>
      </c>
      <c r="AI440" t="s">
        <v>1452</v>
      </c>
      <c r="AJ440" t="s">
        <v>2064</v>
      </c>
      <c r="AK440" t="s">
        <v>1453</v>
      </c>
    </row>
    <row r="441" spans="1:43" ht="20.100000000000001" customHeight="1" x14ac:dyDescent="0.3">
      <c r="A441" s="31"/>
      <c r="B441" s="31">
        <v>22</v>
      </c>
      <c r="C441" s="31" t="s">
        <v>1725</v>
      </c>
      <c r="D441" s="31" t="s">
        <v>1724</v>
      </c>
      <c r="E441" s="31" t="s">
        <v>346</v>
      </c>
      <c r="F441" s="31" t="s">
        <v>2290</v>
      </c>
      <c r="G441" t="s">
        <v>1647</v>
      </c>
      <c r="H441" t="s">
        <v>232</v>
      </c>
      <c r="I441" t="s">
        <v>1</v>
      </c>
      <c r="J441" t="s">
        <v>203</v>
      </c>
      <c r="K441" t="s">
        <v>230</v>
      </c>
      <c r="L441">
        <v>0</v>
      </c>
      <c r="M441" t="s">
        <v>160</v>
      </c>
      <c r="N441" s="11"/>
      <c r="O441" s="1" t="s">
        <v>160</v>
      </c>
      <c r="P441" s="1">
        <v>46205</v>
      </c>
      <c r="Q441" s="1">
        <v>44725</v>
      </c>
      <c r="R441" s="1">
        <v>46125</v>
      </c>
      <c r="S441">
        <v>115</v>
      </c>
      <c r="T441">
        <v>1181</v>
      </c>
      <c r="U441">
        <v>2</v>
      </c>
      <c r="V441" s="4">
        <v>15570</v>
      </c>
      <c r="W441" s="11" t="s">
        <v>44</v>
      </c>
      <c r="X441" s="11" t="s">
        <v>3163</v>
      </c>
      <c r="Y441" s="10">
        <v>4.2599999999999999E-2</v>
      </c>
      <c r="Z441">
        <f t="shared" si="57"/>
        <v>4.26</v>
      </c>
      <c r="AA441" s="23">
        <v>3.2500000000000001E-2</v>
      </c>
      <c r="AB441">
        <f t="shared" si="58"/>
        <v>3.25</v>
      </c>
      <c r="AC441">
        <v>88</v>
      </c>
      <c r="AD441">
        <v>1173796</v>
      </c>
      <c r="AE441" t="s">
        <v>414</v>
      </c>
      <c r="AF441" t="s">
        <v>1496</v>
      </c>
      <c r="AG441" t="s">
        <v>397</v>
      </c>
      <c r="AH441" t="s">
        <v>398</v>
      </c>
      <c r="AI441" t="s">
        <v>1497</v>
      </c>
      <c r="AJ441" t="s">
        <v>2099</v>
      </c>
      <c r="AK441" t="s">
        <v>1498</v>
      </c>
    </row>
    <row r="442" spans="1:43" ht="20.100000000000001" customHeight="1" x14ac:dyDescent="0.3">
      <c r="A442" s="31"/>
      <c r="B442" s="31">
        <v>22</v>
      </c>
      <c r="C442" s="31" t="s">
        <v>2676</v>
      </c>
      <c r="D442" s="31" t="s">
        <v>2675</v>
      </c>
      <c r="E442" s="31" t="s">
        <v>342</v>
      </c>
      <c r="F442" s="31" t="s">
        <v>3739</v>
      </c>
      <c r="G442" t="s">
        <v>846</v>
      </c>
      <c r="H442" t="s">
        <v>232</v>
      </c>
      <c r="I442" t="s">
        <v>1</v>
      </c>
      <c r="J442" t="s">
        <v>203</v>
      </c>
      <c r="K442" t="s">
        <v>230</v>
      </c>
      <c r="L442">
        <v>0</v>
      </c>
      <c r="M442" t="s">
        <v>160</v>
      </c>
      <c r="N442" s="11"/>
      <c r="O442" s="1" t="s">
        <v>160</v>
      </c>
      <c r="P442" s="1">
        <v>46272</v>
      </c>
      <c r="Q442" s="1">
        <v>44805</v>
      </c>
      <c r="R442" s="1">
        <v>46175</v>
      </c>
      <c r="S442">
        <v>112</v>
      </c>
      <c r="T442">
        <v>1169</v>
      </c>
      <c r="U442">
        <v>2</v>
      </c>
      <c r="V442" s="4">
        <v>14222</v>
      </c>
      <c r="W442" s="11" t="s">
        <v>44</v>
      </c>
      <c r="X442" s="11" t="s">
        <v>3474</v>
      </c>
      <c r="Y442" s="10">
        <v>4.3400000000000001E-2</v>
      </c>
      <c r="Z442">
        <f t="shared" si="57"/>
        <v>4.34</v>
      </c>
      <c r="AA442" s="23">
        <v>3.3000000000000002E-2</v>
      </c>
      <c r="AB442">
        <f t="shared" si="58"/>
        <v>3.3000000000000003</v>
      </c>
      <c r="AC442">
        <v>98</v>
      </c>
      <c r="AD442">
        <v>1153347</v>
      </c>
      <c r="AE442" t="s">
        <v>860</v>
      </c>
      <c r="AF442" t="s">
        <v>160</v>
      </c>
      <c r="AG442" t="s">
        <v>310</v>
      </c>
      <c r="AH442" t="s">
        <v>311</v>
      </c>
      <c r="AI442" t="s">
        <v>861</v>
      </c>
      <c r="AJ442" t="s">
        <v>2094</v>
      </c>
      <c r="AK442" t="s">
        <v>862</v>
      </c>
      <c r="AL442" s="6"/>
      <c r="AM442" s="6"/>
      <c r="AN442" s="6"/>
      <c r="AO442" s="6"/>
      <c r="AP442" s="6"/>
      <c r="AQ442" s="6"/>
    </row>
    <row r="443" spans="1:43" ht="20.100000000000001" customHeight="1" x14ac:dyDescent="0.3">
      <c r="A443" s="31"/>
      <c r="B443" s="31">
        <v>22</v>
      </c>
      <c r="C443" s="31" t="s">
        <v>773</v>
      </c>
      <c r="D443" s="31" t="s">
        <v>772</v>
      </c>
      <c r="E443" s="31" t="s">
        <v>1070</v>
      </c>
      <c r="F443" s="31" t="s">
        <v>1199</v>
      </c>
      <c r="G443" t="s">
        <v>774</v>
      </c>
      <c r="H443" t="s">
        <v>232</v>
      </c>
      <c r="I443" t="s">
        <v>1</v>
      </c>
      <c r="J443" t="s">
        <v>203</v>
      </c>
      <c r="K443" t="s">
        <v>230</v>
      </c>
      <c r="L443">
        <v>0</v>
      </c>
      <c r="M443" t="s">
        <v>160</v>
      </c>
      <c r="N443" s="11"/>
      <c r="O443" s="1" t="s">
        <v>160</v>
      </c>
      <c r="P443" s="1">
        <v>46218</v>
      </c>
      <c r="Q443" s="1">
        <v>44892</v>
      </c>
      <c r="R443" s="1">
        <v>46141</v>
      </c>
      <c r="S443">
        <v>92</v>
      </c>
      <c r="T443">
        <v>982</v>
      </c>
      <c r="U443">
        <v>2</v>
      </c>
      <c r="V443" s="4">
        <v>10766</v>
      </c>
      <c r="W443" s="11" t="s">
        <v>44</v>
      </c>
      <c r="X443" s="11" t="s">
        <v>3368</v>
      </c>
      <c r="Y443" s="10">
        <v>3.6200000000000003E-2</v>
      </c>
      <c r="Z443">
        <f t="shared" si="57"/>
        <v>3.62</v>
      </c>
      <c r="AA443" s="23">
        <v>3.39E-2</v>
      </c>
      <c r="AB443">
        <f t="shared" si="58"/>
        <v>3.39</v>
      </c>
      <c r="AC443">
        <v>91</v>
      </c>
      <c r="AD443">
        <v>1174021</v>
      </c>
      <c r="AE443" t="s">
        <v>414</v>
      </c>
      <c r="AF443" t="s">
        <v>212</v>
      </c>
      <c r="AG443" t="s">
        <v>217</v>
      </c>
      <c r="AH443" t="s">
        <v>388</v>
      </c>
      <c r="AI443" t="s">
        <v>435</v>
      </c>
      <c r="AJ443" t="s">
        <v>1013</v>
      </c>
      <c r="AK443" t="s">
        <v>436</v>
      </c>
    </row>
    <row r="444" spans="1:43" ht="20.100000000000001" customHeight="1" x14ac:dyDescent="0.3">
      <c r="A444" s="31"/>
      <c r="B444" s="31">
        <v>22</v>
      </c>
      <c r="C444" s="31" t="s">
        <v>164</v>
      </c>
      <c r="D444" s="31" t="s">
        <v>775</v>
      </c>
      <c r="E444" s="31" t="s">
        <v>1070</v>
      </c>
      <c r="F444" s="31" t="s">
        <v>1200</v>
      </c>
      <c r="G444" t="s">
        <v>51</v>
      </c>
      <c r="H444" t="s">
        <v>232</v>
      </c>
      <c r="I444" t="s">
        <v>1</v>
      </c>
      <c r="J444" t="s">
        <v>203</v>
      </c>
      <c r="K444" t="s">
        <v>230</v>
      </c>
      <c r="L444">
        <v>0</v>
      </c>
      <c r="M444" t="s">
        <v>160</v>
      </c>
      <c r="N444" s="11"/>
      <c r="O444" s="1" t="s">
        <v>160</v>
      </c>
      <c r="P444" s="1">
        <v>46230</v>
      </c>
      <c r="Q444" s="1">
        <v>44894</v>
      </c>
      <c r="R444" s="1">
        <v>46165</v>
      </c>
      <c r="S444">
        <v>100</v>
      </c>
      <c r="T444">
        <v>1012</v>
      </c>
      <c r="U444">
        <v>2</v>
      </c>
      <c r="V444" s="4">
        <v>11335</v>
      </c>
      <c r="W444" s="11" t="s">
        <v>44</v>
      </c>
      <c r="X444" s="11" t="s">
        <v>3369</v>
      </c>
      <c r="Y444" s="10">
        <v>3.73E-2</v>
      </c>
      <c r="Z444">
        <f t="shared" si="57"/>
        <v>3.73</v>
      </c>
      <c r="AA444" s="23">
        <v>3.5999999999999997E-2</v>
      </c>
      <c r="AB444">
        <f t="shared" si="58"/>
        <v>3.5999999999999996</v>
      </c>
      <c r="AC444">
        <v>85</v>
      </c>
      <c r="AD444">
        <v>1174021</v>
      </c>
      <c r="AE444" t="s">
        <v>414</v>
      </c>
      <c r="AF444" t="s">
        <v>212</v>
      </c>
      <c r="AG444" t="s">
        <v>217</v>
      </c>
      <c r="AH444" t="s">
        <v>388</v>
      </c>
      <c r="AI444" t="s">
        <v>435</v>
      </c>
      <c r="AJ444" t="s">
        <v>1013</v>
      </c>
      <c r="AK444" t="s">
        <v>436</v>
      </c>
    </row>
    <row r="445" spans="1:43" ht="20.100000000000001" customHeight="1" x14ac:dyDescent="0.3">
      <c r="A445" s="31"/>
      <c r="B445" s="31">
        <v>22</v>
      </c>
      <c r="C445" s="31" t="s">
        <v>809</v>
      </c>
      <c r="D445" s="31" t="s">
        <v>808</v>
      </c>
      <c r="E445" s="31" t="s">
        <v>1070</v>
      </c>
      <c r="F445" s="31" t="s">
        <v>1201</v>
      </c>
      <c r="G445" t="s">
        <v>160</v>
      </c>
      <c r="H445" t="s">
        <v>232</v>
      </c>
      <c r="I445" t="s">
        <v>1</v>
      </c>
      <c r="J445" t="s">
        <v>203</v>
      </c>
      <c r="K445" t="s">
        <v>230</v>
      </c>
      <c r="L445">
        <v>0</v>
      </c>
      <c r="M445" t="s">
        <v>160</v>
      </c>
      <c r="N445" s="11"/>
      <c r="O445" s="1" t="s">
        <v>160</v>
      </c>
      <c r="P445" s="1">
        <v>45909</v>
      </c>
      <c r="Q445" s="1">
        <v>44999</v>
      </c>
      <c r="R445" s="1">
        <v>46194</v>
      </c>
      <c r="S445">
        <v>114</v>
      </c>
      <c r="T445">
        <v>1110</v>
      </c>
      <c r="U445">
        <v>2</v>
      </c>
      <c r="V445" s="4">
        <v>11263</v>
      </c>
      <c r="W445" s="11" t="s">
        <v>44</v>
      </c>
      <c r="X445" s="11" t="s">
        <v>3370</v>
      </c>
      <c r="Y445" s="10">
        <v>3.2300000000000002E-2</v>
      </c>
      <c r="Z445">
        <f t="shared" si="57"/>
        <v>3.2300000000000004</v>
      </c>
      <c r="AA445" s="23">
        <v>3.6400000000000002E-2</v>
      </c>
      <c r="AB445">
        <f t="shared" si="58"/>
        <v>3.64</v>
      </c>
      <c r="AC445">
        <v>112</v>
      </c>
      <c r="AD445">
        <v>1174021</v>
      </c>
      <c r="AE445" t="s">
        <v>414</v>
      </c>
      <c r="AF445" t="s">
        <v>212</v>
      </c>
      <c r="AG445" t="s">
        <v>217</v>
      </c>
      <c r="AH445" t="s">
        <v>388</v>
      </c>
      <c r="AI445" t="s">
        <v>435</v>
      </c>
      <c r="AJ445" t="s">
        <v>1013</v>
      </c>
      <c r="AK445" t="s">
        <v>436</v>
      </c>
    </row>
    <row r="446" spans="1:43" ht="20.100000000000001" customHeight="1" x14ac:dyDescent="0.3">
      <c r="A446" s="31"/>
      <c r="B446" s="31">
        <v>22</v>
      </c>
      <c r="C446" s="31" t="s">
        <v>39</v>
      </c>
      <c r="D446" s="31" t="s">
        <v>750</v>
      </c>
      <c r="E446" s="31" t="s">
        <v>1147</v>
      </c>
      <c r="F446" s="31" t="s">
        <v>1203</v>
      </c>
      <c r="G446" t="s">
        <v>169</v>
      </c>
      <c r="H446" t="s">
        <v>232</v>
      </c>
      <c r="I446" t="s">
        <v>1</v>
      </c>
      <c r="J446" t="s">
        <v>203</v>
      </c>
      <c r="K446" t="s">
        <v>230</v>
      </c>
      <c r="L446">
        <v>0</v>
      </c>
      <c r="M446" t="s">
        <v>160</v>
      </c>
      <c r="N446" s="11"/>
      <c r="O446" s="1" t="s">
        <v>160</v>
      </c>
      <c r="P446" s="1">
        <v>45918</v>
      </c>
      <c r="Q446" s="1">
        <v>44800</v>
      </c>
      <c r="R446" s="1">
        <v>46199</v>
      </c>
      <c r="S446">
        <v>91</v>
      </c>
      <c r="T446">
        <v>995</v>
      </c>
      <c r="U446">
        <v>2</v>
      </c>
      <c r="V446" s="4">
        <v>8473</v>
      </c>
      <c r="W446" s="11" t="s">
        <v>44</v>
      </c>
      <c r="X446" s="11" t="s">
        <v>3488</v>
      </c>
      <c r="Y446" s="10">
        <v>4.1799999999999997E-2</v>
      </c>
      <c r="Z446">
        <f t="shared" si="57"/>
        <v>4.18</v>
      </c>
      <c r="AA446" s="23">
        <v>3.8899999999999997E-2</v>
      </c>
      <c r="AB446">
        <f t="shared" si="58"/>
        <v>3.8899999999999997</v>
      </c>
      <c r="AC446">
        <v>82</v>
      </c>
      <c r="AD446">
        <v>1153217</v>
      </c>
      <c r="AE446" t="s">
        <v>449</v>
      </c>
      <c r="AF446" t="s">
        <v>450</v>
      </c>
      <c r="AG446" t="s">
        <v>217</v>
      </c>
      <c r="AH446" t="s">
        <v>388</v>
      </c>
      <c r="AI446" t="s">
        <v>451</v>
      </c>
      <c r="AJ446" t="s">
        <v>1010</v>
      </c>
      <c r="AK446" t="s">
        <v>452</v>
      </c>
    </row>
    <row r="447" spans="1:43" ht="20.100000000000001" customHeight="1" x14ac:dyDescent="0.3">
      <c r="A447" s="31"/>
      <c r="B447" s="31">
        <v>22</v>
      </c>
      <c r="C447" s="31" t="s">
        <v>2685</v>
      </c>
      <c r="D447" s="31" t="s">
        <v>2684</v>
      </c>
      <c r="E447" s="31" t="s">
        <v>325</v>
      </c>
      <c r="F447" s="31" t="s">
        <v>3677</v>
      </c>
      <c r="G447" t="s">
        <v>166</v>
      </c>
      <c r="H447" t="s">
        <v>232</v>
      </c>
      <c r="I447" t="s">
        <v>1</v>
      </c>
      <c r="J447" t="s">
        <v>203</v>
      </c>
      <c r="K447" t="s">
        <v>230</v>
      </c>
      <c r="L447">
        <v>0</v>
      </c>
      <c r="M447" t="s">
        <v>160</v>
      </c>
      <c r="N447" s="11"/>
      <c r="O447" s="1" t="s">
        <v>160</v>
      </c>
      <c r="P447" s="1">
        <v>46220</v>
      </c>
      <c r="Q447" s="1">
        <v>44936</v>
      </c>
      <c r="R447" s="1">
        <v>46144</v>
      </c>
      <c r="S447">
        <v>107</v>
      </c>
      <c r="T447">
        <v>1085</v>
      </c>
      <c r="U447">
        <v>2</v>
      </c>
      <c r="V447" s="4">
        <v>11264</v>
      </c>
      <c r="W447" s="11" t="s">
        <v>44</v>
      </c>
      <c r="X447" s="11" t="s">
        <v>3299</v>
      </c>
      <c r="Y447" s="10">
        <v>4.6600000000000003E-2</v>
      </c>
      <c r="Z447">
        <f t="shared" si="57"/>
        <v>4.66</v>
      </c>
      <c r="AA447" s="23">
        <v>3.7699999999999997E-2</v>
      </c>
      <c r="AB447">
        <f t="shared" si="58"/>
        <v>3.7699999999999996</v>
      </c>
      <c r="AC447">
        <v>108</v>
      </c>
      <c r="AD447">
        <v>1155693</v>
      </c>
      <c r="AE447" t="s">
        <v>1444</v>
      </c>
      <c r="AF447" t="s">
        <v>1445</v>
      </c>
      <c r="AG447" t="s">
        <v>217</v>
      </c>
      <c r="AH447" t="s">
        <v>388</v>
      </c>
      <c r="AI447" t="s">
        <v>1446</v>
      </c>
      <c r="AJ447" t="s">
        <v>2097</v>
      </c>
      <c r="AK447" t="s">
        <v>1447</v>
      </c>
    </row>
    <row r="448" spans="1:43" ht="20.100000000000001" customHeight="1" x14ac:dyDescent="0.3">
      <c r="A448" s="31"/>
      <c r="B448" s="31">
        <v>22</v>
      </c>
      <c r="C448" s="31" t="s">
        <v>1815</v>
      </c>
      <c r="D448" s="31" t="s">
        <v>1814</v>
      </c>
      <c r="E448" s="31" t="s">
        <v>2257</v>
      </c>
      <c r="F448" s="31" t="s">
        <v>2261</v>
      </c>
      <c r="G448" t="s">
        <v>61</v>
      </c>
      <c r="H448" t="s">
        <v>232</v>
      </c>
      <c r="I448" t="s">
        <v>1</v>
      </c>
      <c r="J448" t="s">
        <v>203</v>
      </c>
      <c r="K448" t="s">
        <v>230</v>
      </c>
      <c r="L448">
        <v>0</v>
      </c>
      <c r="M448" t="s">
        <v>160</v>
      </c>
      <c r="O448" t="s">
        <v>160</v>
      </c>
      <c r="P448" s="1">
        <v>46170</v>
      </c>
      <c r="Q448" s="1">
        <v>44962</v>
      </c>
      <c r="R448" s="1">
        <v>46115</v>
      </c>
      <c r="S448">
        <v>108</v>
      </c>
      <c r="T448">
        <v>1092</v>
      </c>
      <c r="U448">
        <v>2</v>
      </c>
      <c r="V448" s="4">
        <v>11703</v>
      </c>
      <c r="W448" t="s">
        <v>44</v>
      </c>
      <c r="X448" t="s">
        <v>3563</v>
      </c>
      <c r="Y448" s="10">
        <v>4.2900000000000001E-2</v>
      </c>
      <c r="Z448">
        <f t="shared" si="57"/>
        <v>4.29</v>
      </c>
      <c r="AA448" s="23">
        <v>3.5700000000000003E-2</v>
      </c>
      <c r="AB448">
        <f t="shared" si="58"/>
        <v>3.5700000000000003</v>
      </c>
      <c r="AC448">
        <v>89</v>
      </c>
      <c r="AD448">
        <v>1158427</v>
      </c>
      <c r="AE448" t="s">
        <v>1361</v>
      </c>
      <c r="AF448" t="s">
        <v>215</v>
      </c>
      <c r="AG448" t="s">
        <v>558</v>
      </c>
      <c r="AH448" t="s">
        <v>559</v>
      </c>
      <c r="AI448" t="s">
        <v>1362</v>
      </c>
      <c r="AJ448" t="s">
        <v>2035</v>
      </c>
      <c r="AK448" t="s">
        <v>1363</v>
      </c>
    </row>
    <row r="449" spans="1:43" ht="20.100000000000001" customHeight="1" x14ac:dyDescent="0.3">
      <c r="A449" s="31"/>
      <c r="B449" s="31">
        <v>22</v>
      </c>
      <c r="C449" s="31" t="s">
        <v>2671</v>
      </c>
      <c r="D449" s="31" t="s">
        <v>2670</v>
      </c>
      <c r="E449" s="31" t="s">
        <v>341</v>
      </c>
      <c r="F449" s="31" t="s">
        <v>3719</v>
      </c>
      <c r="G449" t="s">
        <v>56</v>
      </c>
      <c r="H449" t="s">
        <v>232</v>
      </c>
      <c r="I449" t="s">
        <v>1</v>
      </c>
      <c r="J449" t="s">
        <v>203</v>
      </c>
      <c r="K449" t="s">
        <v>230</v>
      </c>
      <c r="L449">
        <v>0</v>
      </c>
      <c r="M449" t="s">
        <v>160</v>
      </c>
      <c r="O449" t="s">
        <v>160</v>
      </c>
      <c r="P449" s="1">
        <v>45847</v>
      </c>
      <c r="Q449" s="1">
        <v>44743</v>
      </c>
      <c r="R449" s="1">
        <v>46143</v>
      </c>
      <c r="S449">
        <v>120</v>
      </c>
      <c r="T449">
        <v>1182</v>
      </c>
      <c r="U449">
        <v>2</v>
      </c>
      <c r="V449" s="4">
        <v>17490</v>
      </c>
      <c r="W449" t="s">
        <v>44</v>
      </c>
      <c r="X449" t="s">
        <v>3438</v>
      </c>
      <c r="Y449" s="10">
        <v>3.8600000000000002E-2</v>
      </c>
      <c r="Z449">
        <f t="shared" si="57"/>
        <v>3.8600000000000003</v>
      </c>
      <c r="AA449" s="23">
        <v>3.3399999999999999E-2</v>
      </c>
      <c r="AB449">
        <f t="shared" si="58"/>
        <v>3.34</v>
      </c>
      <c r="AC449">
        <v>119</v>
      </c>
      <c r="AD449">
        <v>1161496</v>
      </c>
      <c r="AE449" t="s">
        <v>1569</v>
      </c>
      <c r="AF449" t="s">
        <v>395</v>
      </c>
      <c r="AG449" t="s">
        <v>1370</v>
      </c>
      <c r="AH449" t="s">
        <v>1371</v>
      </c>
      <c r="AI449" t="s">
        <v>1570</v>
      </c>
      <c r="AJ449" t="s">
        <v>2173</v>
      </c>
      <c r="AK449" t="s">
        <v>1571</v>
      </c>
    </row>
    <row r="450" spans="1:43" ht="20.100000000000001" customHeight="1" x14ac:dyDescent="0.3">
      <c r="A450" s="31"/>
      <c r="B450" s="31">
        <v>22</v>
      </c>
      <c r="C450" s="31" t="s">
        <v>2475</v>
      </c>
      <c r="D450" s="31" t="s">
        <v>2474</v>
      </c>
      <c r="E450" s="31" t="s">
        <v>2144</v>
      </c>
      <c r="F450" s="31" t="s">
        <v>3685</v>
      </c>
      <c r="G450" t="s">
        <v>1696</v>
      </c>
      <c r="H450" t="s">
        <v>232</v>
      </c>
      <c r="I450" t="s">
        <v>1</v>
      </c>
      <c r="J450" t="s">
        <v>203</v>
      </c>
      <c r="K450" t="s">
        <v>230</v>
      </c>
      <c r="L450">
        <v>0</v>
      </c>
      <c r="M450" t="s">
        <v>160</v>
      </c>
      <c r="O450" t="s">
        <v>160</v>
      </c>
      <c r="P450" s="1">
        <v>46207</v>
      </c>
      <c r="Q450" s="1">
        <v>44474</v>
      </c>
      <c r="R450" s="1">
        <v>46138</v>
      </c>
      <c r="S450">
        <v>114</v>
      </c>
      <c r="T450">
        <v>1131</v>
      </c>
      <c r="U450">
        <v>2</v>
      </c>
      <c r="V450" s="4">
        <v>14484</v>
      </c>
      <c r="W450" t="s">
        <v>44</v>
      </c>
      <c r="X450" t="s">
        <v>3346</v>
      </c>
      <c r="Y450" s="10">
        <v>3.9600000000000003E-2</v>
      </c>
      <c r="Z450">
        <f t="shared" si="57"/>
        <v>3.9600000000000004</v>
      </c>
      <c r="AA450" s="23">
        <v>3.3300000000000003E-2</v>
      </c>
      <c r="AB450">
        <f t="shared" si="58"/>
        <v>3.3300000000000005</v>
      </c>
      <c r="AC450">
        <v>96</v>
      </c>
      <c r="AD450">
        <v>1159738</v>
      </c>
      <c r="AE450" t="s">
        <v>409</v>
      </c>
      <c r="AF450" t="s">
        <v>410</v>
      </c>
      <c r="AG450" t="s">
        <v>404</v>
      </c>
      <c r="AH450" t="s">
        <v>405</v>
      </c>
      <c r="AI450" t="s">
        <v>411</v>
      </c>
      <c r="AJ450" t="s">
        <v>1006</v>
      </c>
      <c r="AK450" t="s">
        <v>412</v>
      </c>
    </row>
    <row r="451" spans="1:43" ht="20.100000000000001" customHeight="1" x14ac:dyDescent="0.3">
      <c r="A451" s="31"/>
      <c r="B451" s="31">
        <v>22</v>
      </c>
      <c r="C451" s="31" t="s">
        <v>2678</v>
      </c>
      <c r="D451" s="31" t="s">
        <v>2677</v>
      </c>
      <c r="E451" s="31" t="s">
        <v>3754</v>
      </c>
      <c r="F451" s="31" t="s">
        <v>3756</v>
      </c>
      <c r="G451" t="s">
        <v>147</v>
      </c>
      <c r="H451" t="s">
        <v>232</v>
      </c>
      <c r="I451" t="s">
        <v>1</v>
      </c>
      <c r="J451" t="s">
        <v>203</v>
      </c>
      <c r="K451" t="s">
        <v>230</v>
      </c>
      <c r="L451">
        <v>0</v>
      </c>
      <c r="M451" t="s">
        <v>160</v>
      </c>
      <c r="O451" t="s">
        <v>160</v>
      </c>
      <c r="P451" s="1">
        <v>45879</v>
      </c>
      <c r="Q451" s="1">
        <v>44814</v>
      </c>
      <c r="R451" s="1">
        <v>46166</v>
      </c>
      <c r="S451">
        <v>110</v>
      </c>
      <c r="T451">
        <v>1160</v>
      </c>
      <c r="U451">
        <v>2</v>
      </c>
      <c r="V451" s="4">
        <v>10574</v>
      </c>
      <c r="W451" t="s">
        <v>44</v>
      </c>
      <c r="X451" t="s">
        <v>3522</v>
      </c>
      <c r="Y451" s="10">
        <v>3.9699999999999999E-2</v>
      </c>
      <c r="Z451">
        <f t="shared" si="57"/>
        <v>3.9699999999999998</v>
      </c>
      <c r="AA451" s="23">
        <v>3.7199999999999997E-2</v>
      </c>
      <c r="AB451">
        <f t="shared" si="58"/>
        <v>3.7199999999999998</v>
      </c>
      <c r="AC451">
        <v>106</v>
      </c>
      <c r="AD451">
        <v>1158878</v>
      </c>
      <c r="AE451" t="s">
        <v>1378</v>
      </c>
      <c r="AF451" t="s">
        <v>235</v>
      </c>
      <c r="AG451" t="s">
        <v>1380</v>
      </c>
      <c r="AH451" t="s">
        <v>1381</v>
      </c>
      <c r="AI451" t="s">
        <v>1379</v>
      </c>
      <c r="AJ451" t="s">
        <v>2044</v>
      </c>
      <c r="AK451" t="s">
        <v>1382</v>
      </c>
    </row>
    <row r="452" spans="1:43" ht="20.100000000000001" customHeight="1" x14ac:dyDescent="0.3">
      <c r="A452" s="30" t="s">
        <v>4146</v>
      </c>
      <c r="B452" s="30"/>
      <c r="C452" s="30"/>
      <c r="D452" s="31"/>
      <c r="E452" s="31"/>
      <c r="F452" s="31"/>
      <c r="P452" s="1"/>
      <c r="Q452" s="1"/>
      <c r="R452" s="1"/>
      <c r="V452"/>
      <c r="X452" s="11"/>
      <c r="Z452">
        <f t="shared" ref="Z452:Z506" si="59">Y452*100</f>
        <v>0</v>
      </c>
      <c r="AA452"/>
      <c r="AB452">
        <f t="shared" ref="AB452:AB506" si="60">AA452*100</f>
        <v>0</v>
      </c>
    </row>
    <row r="453" spans="1:43" ht="20.100000000000001" customHeight="1" x14ac:dyDescent="0.3">
      <c r="A453" s="31"/>
      <c r="B453" s="31">
        <v>23</v>
      </c>
      <c r="C453" s="31" t="s">
        <v>1832</v>
      </c>
      <c r="D453" s="31" t="s">
        <v>1831</v>
      </c>
      <c r="E453" s="31" t="s">
        <v>200</v>
      </c>
      <c r="F453" s="31" t="s">
        <v>2245</v>
      </c>
      <c r="G453" t="s">
        <v>932</v>
      </c>
      <c r="H453" t="s">
        <v>232</v>
      </c>
      <c r="I453" t="s">
        <v>1</v>
      </c>
      <c r="J453" t="s">
        <v>203</v>
      </c>
      <c r="K453" t="s">
        <v>230</v>
      </c>
      <c r="L453">
        <v>0</v>
      </c>
      <c r="M453" t="s">
        <v>160</v>
      </c>
      <c r="N453" s="11"/>
      <c r="O453" s="1" t="s">
        <v>160</v>
      </c>
      <c r="P453" s="1">
        <v>45937</v>
      </c>
      <c r="Q453" s="1">
        <v>45001</v>
      </c>
      <c r="R453" s="1">
        <v>46222</v>
      </c>
      <c r="S453">
        <v>101</v>
      </c>
      <c r="T453">
        <v>1012</v>
      </c>
      <c r="U453">
        <v>2</v>
      </c>
      <c r="V453" s="4">
        <v>8899</v>
      </c>
      <c r="W453" s="11" t="s">
        <v>44</v>
      </c>
      <c r="X453" s="11" t="s">
        <v>3197</v>
      </c>
      <c r="Y453" s="10">
        <v>3.09E-2</v>
      </c>
      <c r="Z453">
        <f t="shared" ref="Z453:Z477" si="61">Y453*100</f>
        <v>3.09</v>
      </c>
      <c r="AA453" s="23">
        <v>3.5299999999999998E-2</v>
      </c>
      <c r="AB453">
        <f t="shared" ref="AB453:AB477" si="62">AA453*100</f>
        <v>3.53</v>
      </c>
      <c r="AC453">
        <v>96</v>
      </c>
      <c r="AD453">
        <v>1857955</v>
      </c>
      <c r="AE453" t="s">
        <v>711</v>
      </c>
      <c r="AF453" t="s">
        <v>712</v>
      </c>
      <c r="AG453" t="s">
        <v>217</v>
      </c>
      <c r="AH453" t="s">
        <v>388</v>
      </c>
      <c r="AI453" t="s">
        <v>713</v>
      </c>
      <c r="AJ453" t="s">
        <v>2032</v>
      </c>
      <c r="AK453" t="s">
        <v>714</v>
      </c>
      <c r="AQ453" s="6"/>
    </row>
    <row r="454" spans="1:43" ht="20.100000000000001" customHeight="1" x14ac:dyDescent="0.3">
      <c r="A454" s="31"/>
      <c r="B454" s="31">
        <v>23</v>
      </c>
      <c r="C454" s="31" t="s">
        <v>1847</v>
      </c>
      <c r="D454" s="31" t="s">
        <v>1846</v>
      </c>
      <c r="E454" s="31" t="s">
        <v>200</v>
      </c>
      <c r="F454" s="31" t="s">
        <v>2244</v>
      </c>
      <c r="G454" t="s">
        <v>932</v>
      </c>
      <c r="H454" t="s">
        <v>232</v>
      </c>
      <c r="I454" t="s">
        <v>1</v>
      </c>
      <c r="J454" t="s">
        <v>203</v>
      </c>
      <c r="K454" t="s">
        <v>230</v>
      </c>
      <c r="L454">
        <v>0</v>
      </c>
      <c r="M454" t="s">
        <v>160</v>
      </c>
      <c r="O454" t="s">
        <v>160</v>
      </c>
      <c r="P454" s="1">
        <v>45939</v>
      </c>
      <c r="Q454" s="1">
        <v>45076</v>
      </c>
      <c r="R454" s="1">
        <v>46227</v>
      </c>
      <c r="S454">
        <v>112</v>
      </c>
      <c r="T454">
        <v>1072</v>
      </c>
      <c r="U454">
        <v>2</v>
      </c>
      <c r="V454" s="4">
        <v>9184</v>
      </c>
      <c r="W454" t="s">
        <v>44</v>
      </c>
      <c r="X454" t="s">
        <v>3581</v>
      </c>
      <c r="Y454" s="10">
        <v>3.4200000000000001E-2</v>
      </c>
      <c r="Z454">
        <f t="shared" si="61"/>
        <v>3.42</v>
      </c>
      <c r="AA454" s="23">
        <v>3.2800000000000003E-2</v>
      </c>
      <c r="AB454">
        <f t="shared" si="62"/>
        <v>3.2800000000000002</v>
      </c>
      <c r="AC454">
        <v>100</v>
      </c>
      <c r="AD454">
        <v>1857955</v>
      </c>
      <c r="AE454" t="s">
        <v>711</v>
      </c>
      <c r="AF454" t="s">
        <v>712</v>
      </c>
      <c r="AG454" t="s">
        <v>217</v>
      </c>
      <c r="AH454" t="s">
        <v>388</v>
      </c>
      <c r="AI454" t="s">
        <v>713</v>
      </c>
      <c r="AJ454" t="s">
        <v>2032</v>
      </c>
      <c r="AK454" t="s">
        <v>714</v>
      </c>
    </row>
    <row r="455" spans="1:43" ht="20.100000000000001" customHeight="1" x14ac:dyDescent="0.3">
      <c r="A455" s="31"/>
      <c r="B455" s="31">
        <v>23</v>
      </c>
      <c r="C455" s="31" t="s">
        <v>1849</v>
      </c>
      <c r="D455" s="31" t="s">
        <v>1848</v>
      </c>
      <c r="E455" s="31" t="s">
        <v>200</v>
      </c>
      <c r="F455" s="31" t="s">
        <v>2351</v>
      </c>
      <c r="G455" t="s">
        <v>1850</v>
      </c>
      <c r="H455" t="s">
        <v>232</v>
      </c>
      <c r="I455" t="s">
        <v>1</v>
      </c>
      <c r="J455" t="s">
        <v>203</v>
      </c>
      <c r="K455" t="s">
        <v>230</v>
      </c>
      <c r="L455">
        <v>0</v>
      </c>
      <c r="M455" t="s">
        <v>160</v>
      </c>
      <c r="N455" s="11"/>
      <c r="O455" s="1" t="s">
        <v>160</v>
      </c>
      <c r="P455" s="1">
        <v>45988</v>
      </c>
      <c r="Q455" s="1">
        <v>45092</v>
      </c>
      <c r="R455" s="1">
        <v>46275</v>
      </c>
      <c r="S455">
        <v>110</v>
      </c>
      <c r="T455">
        <v>1166</v>
      </c>
      <c r="U455">
        <v>2</v>
      </c>
      <c r="V455" s="4">
        <v>6554</v>
      </c>
      <c r="W455" s="11" t="s">
        <v>44</v>
      </c>
      <c r="X455" s="11" t="s">
        <v>3463</v>
      </c>
      <c r="Y455" s="10">
        <v>4.1500000000000002E-2</v>
      </c>
      <c r="Z455">
        <f t="shared" si="61"/>
        <v>4.1500000000000004</v>
      </c>
      <c r="AA455" s="23">
        <v>3.4500000000000003E-2</v>
      </c>
      <c r="AB455">
        <f t="shared" si="62"/>
        <v>3.45</v>
      </c>
      <c r="AC455">
        <v>95</v>
      </c>
      <c r="AD455">
        <v>1857955</v>
      </c>
      <c r="AE455" t="s">
        <v>711</v>
      </c>
      <c r="AF455" t="s">
        <v>712</v>
      </c>
      <c r="AG455" t="s">
        <v>217</v>
      </c>
      <c r="AH455" t="s">
        <v>388</v>
      </c>
      <c r="AI455" t="s">
        <v>713</v>
      </c>
      <c r="AJ455" t="s">
        <v>2032</v>
      </c>
      <c r="AK455" t="s">
        <v>714</v>
      </c>
    </row>
    <row r="456" spans="1:43" ht="20.100000000000001" customHeight="1" x14ac:dyDescent="0.3">
      <c r="A456" s="31"/>
      <c r="B456" s="31">
        <v>23</v>
      </c>
      <c r="C456" s="31" t="s">
        <v>275</v>
      </c>
      <c r="D456" s="31" t="s">
        <v>1655</v>
      </c>
      <c r="E456" s="31" t="s">
        <v>163</v>
      </c>
      <c r="F456" s="31" t="s">
        <v>2253</v>
      </c>
      <c r="G456" t="s">
        <v>47</v>
      </c>
      <c r="H456" t="s">
        <v>232</v>
      </c>
      <c r="I456" t="s">
        <v>1</v>
      </c>
      <c r="J456" t="s">
        <v>203</v>
      </c>
      <c r="K456" t="s">
        <v>230</v>
      </c>
      <c r="L456">
        <v>0</v>
      </c>
      <c r="M456" t="s">
        <v>160</v>
      </c>
      <c r="O456" t="s">
        <v>160</v>
      </c>
      <c r="P456" s="1">
        <v>45956</v>
      </c>
      <c r="Q456" s="1">
        <v>44452</v>
      </c>
      <c r="R456" s="1">
        <v>46241</v>
      </c>
      <c r="S456">
        <v>117</v>
      </c>
      <c r="T456">
        <v>1166</v>
      </c>
      <c r="U456">
        <v>2</v>
      </c>
      <c r="V456" s="4">
        <v>14236</v>
      </c>
      <c r="W456" t="s">
        <v>44</v>
      </c>
      <c r="X456" t="s">
        <v>3398</v>
      </c>
      <c r="Y456" s="10">
        <v>4.1799999999999997E-2</v>
      </c>
      <c r="Z456">
        <f t="shared" si="61"/>
        <v>4.18</v>
      </c>
      <c r="AA456" s="23">
        <v>3.7400000000000003E-2</v>
      </c>
      <c r="AB456">
        <f t="shared" si="62"/>
        <v>3.74</v>
      </c>
      <c r="AC456">
        <v>94</v>
      </c>
      <c r="AD456">
        <v>1164589</v>
      </c>
      <c r="AE456" t="s">
        <v>1519</v>
      </c>
      <c r="AF456" t="s">
        <v>212</v>
      </c>
      <c r="AG456" t="s">
        <v>1380</v>
      </c>
      <c r="AH456" t="s">
        <v>1381</v>
      </c>
      <c r="AI456" t="s">
        <v>1520</v>
      </c>
      <c r="AJ456" t="s">
        <v>2082</v>
      </c>
      <c r="AK456" t="s">
        <v>1521</v>
      </c>
    </row>
    <row r="457" spans="1:43" ht="20.100000000000001" customHeight="1" x14ac:dyDescent="0.3">
      <c r="A457" s="31"/>
      <c r="B457" s="31">
        <v>23</v>
      </c>
      <c r="C457" s="31" t="s">
        <v>112</v>
      </c>
      <c r="D457" s="31" t="s">
        <v>1757</v>
      </c>
      <c r="E457" s="31" t="s">
        <v>2140</v>
      </c>
      <c r="F457" s="31" t="s">
        <v>2288</v>
      </c>
      <c r="G457" t="s">
        <v>622</v>
      </c>
      <c r="H457" t="s">
        <v>232</v>
      </c>
      <c r="I457" t="s">
        <v>1</v>
      </c>
      <c r="J457" t="s">
        <v>203</v>
      </c>
      <c r="K457" t="s">
        <v>230</v>
      </c>
      <c r="L457">
        <v>0</v>
      </c>
      <c r="M457" t="s">
        <v>160</v>
      </c>
      <c r="O457" t="s">
        <v>160</v>
      </c>
      <c r="P457" s="1">
        <v>45959</v>
      </c>
      <c r="Q457" s="1">
        <v>44841</v>
      </c>
      <c r="R457" s="1">
        <v>46244</v>
      </c>
      <c r="S457">
        <v>110</v>
      </c>
      <c r="T457">
        <v>1119</v>
      </c>
      <c r="U457">
        <v>2</v>
      </c>
      <c r="V457" s="4">
        <v>8192</v>
      </c>
      <c r="W457" t="s">
        <v>44</v>
      </c>
      <c r="X457" t="s">
        <v>3400</v>
      </c>
      <c r="Y457" s="10">
        <v>3.8800000000000001E-2</v>
      </c>
      <c r="Z457">
        <f t="shared" si="61"/>
        <v>3.88</v>
      </c>
      <c r="AA457" s="23">
        <v>3.5400000000000001E-2</v>
      </c>
      <c r="AB457">
        <f t="shared" si="62"/>
        <v>3.54</v>
      </c>
      <c r="AC457">
        <v>96</v>
      </c>
      <c r="AD457">
        <v>1171532</v>
      </c>
      <c r="AE457" t="s">
        <v>1368</v>
      </c>
      <c r="AF457" t="s">
        <v>254</v>
      </c>
      <c r="AG457" t="s">
        <v>1370</v>
      </c>
      <c r="AH457" t="s">
        <v>1371</v>
      </c>
      <c r="AI457" t="s">
        <v>1369</v>
      </c>
      <c r="AJ457" t="s">
        <v>2024</v>
      </c>
      <c r="AK457" t="s">
        <v>1372</v>
      </c>
    </row>
    <row r="458" spans="1:43" ht="20.100000000000001" customHeight="1" x14ac:dyDescent="0.3">
      <c r="A458" s="31"/>
      <c r="B458" s="31">
        <v>23</v>
      </c>
      <c r="C458" s="31" t="s">
        <v>716</v>
      </c>
      <c r="D458" s="31" t="s">
        <v>715</v>
      </c>
      <c r="E458" s="31" t="s">
        <v>1162</v>
      </c>
      <c r="F458" s="31" t="s">
        <v>1163</v>
      </c>
      <c r="G458" t="s">
        <v>83</v>
      </c>
      <c r="H458" t="s">
        <v>232</v>
      </c>
      <c r="I458" t="s">
        <v>1</v>
      </c>
      <c r="J458" t="s">
        <v>203</v>
      </c>
      <c r="K458" t="s">
        <v>230</v>
      </c>
      <c r="L458">
        <v>0</v>
      </c>
      <c r="M458" t="s">
        <v>160</v>
      </c>
      <c r="N458" s="11"/>
      <c r="O458" s="1" t="s">
        <v>160</v>
      </c>
      <c r="P458" s="1">
        <v>45941</v>
      </c>
      <c r="Q458" s="1">
        <v>44570</v>
      </c>
      <c r="R458" s="1">
        <v>46233</v>
      </c>
      <c r="S458">
        <v>92</v>
      </c>
      <c r="T458">
        <v>1064</v>
      </c>
      <c r="U458">
        <v>2</v>
      </c>
      <c r="V458" s="4">
        <v>12431</v>
      </c>
      <c r="W458" s="11" t="s">
        <v>44</v>
      </c>
      <c r="X458" s="11" t="s">
        <v>3517</v>
      </c>
      <c r="Y458" s="10">
        <v>3.7600000000000001E-2</v>
      </c>
      <c r="Z458">
        <f t="shared" si="61"/>
        <v>3.7600000000000002</v>
      </c>
      <c r="AA458" s="23">
        <v>3.3799999999999997E-2</v>
      </c>
      <c r="AB458">
        <f t="shared" si="62"/>
        <v>3.38</v>
      </c>
      <c r="AC458">
        <v>86</v>
      </c>
      <c r="AD458">
        <v>1164145</v>
      </c>
      <c r="AE458" t="s">
        <v>456</v>
      </c>
      <c r="AF458" t="s">
        <v>206</v>
      </c>
      <c r="AG458" t="s">
        <v>310</v>
      </c>
      <c r="AH458" t="s">
        <v>311</v>
      </c>
      <c r="AI458" t="s">
        <v>457</v>
      </c>
      <c r="AJ458" t="s">
        <v>1032</v>
      </c>
      <c r="AK458" t="s">
        <v>458</v>
      </c>
      <c r="AQ458" s="6"/>
    </row>
    <row r="459" spans="1:43" ht="20.100000000000001" customHeight="1" x14ac:dyDescent="0.3">
      <c r="A459" s="31"/>
      <c r="B459" s="31">
        <v>23</v>
      </c>
      <c r="C459" s="31" t="s">
        <v>1810</v>
      </c>
      <c r="D459" s="31" t="s">
        <v>1809</v>
      </c>
      <c r="E459" s="31" t="s">
        <v>2211</v>
      </c>
      <c r="F459" s="31" t="s">
        <v>2259</v>
      </c>
      <c r="G459" t="s">
        <v>111</v>
      </c>
      <c r="H459" t="s">
        <v>232</v>
      </c>
      <c r="I459" t="s">
        <v>1</v>
      </c>
      <c r="J459" t="s">
        <v>203</v>
      </c>
      <c r="K459" t="s">
        <v>230</v>
      </c>
      <c r="L459">
        <v>0</v>
      </c>
      <c r="M459" t="s">
        <v>160</v>
      </c>
      <c r="O459" t="s">
        <v>160</v>
      </c>
      <c r="P459" s="1">
        <v>45961</v>
      </c>
      <c r="Q459" s="1">
        <v>44949</v>
      </c>
      <c r="R459" s="1">
        <v>46249</v>
      </c>
      <c r="S459">
        <v>114</v>
      </c>
      <c r="T459">
        <v>1145</v>
      </c>
      <c r="U459">
        <v>2</v>
      </c>
      <c r="V459" s="4">
        <v>9971</v>
      </c>
      <c r="W459" t="s">
        <v>44</v>
      </c>
      <c r="X459" t="s">
        <v>3472</v>
      </c>
      <c r="Y459" s="10">
        <v>3.3599999999999998E-2</v>
      </c>
      <c r="Z459">
        <f t="shared" si="61"/>
        <v>3.36</v>
      </c>
      <c r="AA459" s="23">
        <v>3.5700000000000003E-2</v>
      </c>
      <c r="AB459">
        <f t="shared" si="62"/>
        <v>3.5700000000000003</v>
      </c>
      <c r="AC459">
        <v>133</v>
      </c>
      <c r="AD459">
        <v>1152951</v>
      </c>
      <c r="AE459" t="s">
        <v>414</v>
      </c>
      <c r="AF459" t="s">
        <v>254</v>
      </c>
      <c r="AG459" t="s">
        <v>558</v>
      </c>
      <c r="AH459" t="s">
        <v>559</v>
      </c>
      <c r="AI459" t="s">
        <v>561</v>
      </c>
      <c r="AJ459" t="s">
        <v>2127</v>
      </c>
      <c r="AK459" t="s">
        <v>562</v>
      </c>
    </row>
    <row r="460" spans="1:43" ht="20.100000000000001" customHeight="1" x14ac:dyDescent="0.3">
      <c r="A460" s="31"/>
      <c r="B460" s="31">
        <v>23</v>
      </c>
      <c r="C460" s="31" t="s">
        <v>1754</v>
      </c>
      <c r="D460" s="31" t="s">
        <v>1753</v>
      </c>
      <c r="E460" s="31" t="s">
        <v>1308</v>
      </c>
      <c r="F460" s="31" t="s">
        <v>2287</v>
      </c>
      <c r="G460" t="s">
        <v>149</v>
      </c>
      <c r="H460" t="s">
        <v>232</v>
      </c>
      <c r="I460" t="s">
        <v>1</v>
      </c>
      <c r="J460" t="s">
        <v>203</v>
      </c>
      <c r="K460" t="s">
        <v>230</v>
      </c>
      <c r="L460">
        <v>0</v>
      </c>
      <c r="M460" t="s">
        <v>160</v>
      </c>
      <c r="N460" s="11"/>
      <c r="O460" s="1" t="s">
        <v>160</v>
      </c>
      <c r="P460" s="1">
        <v>45979</v>
      </c>
      <c r="Q460" s="1">
        <v>44824</v>
      </c>
      <c r="R460" s="1">
        <v>46267</v>
      </c>
      <c r="S460">
        <v>121</v>
      </c>
      <c r="T460">
        <v>1191</v>
      </c>
      <c r="U460">
        <v>2</v>
      </c>
      <c r="V460" s="4">
        <v>10232</v>
      </c>
      <c r="W460" s="11" t="s">
        <v>44</v>
      </c>
      <c r="X460" s="11" t="s">
        <v>3536</v>
      </c>
      <c r="Y460" s="10">
        <v>3.85E-2</v>
      </c>
      <c r="Z460">
        <f t="shared" si="61"/>
        <v>3.85</v>
      </c>
      <c r="AA460" s="23">
        <v>3.5700000000000003E-2</v>
      </c>
      <c r="AB460">
        <f t="shared" si="62"/>
        <v>3.5700000000000003</v>
      </c>
      <c r="AC460">
        <v>110</v>
      </c>
      <c r="AD460">
        <v>1162141</v>
      </c>
      <c r="AE460" t="s">
        <v>1473</v>
      </c>
      <c r="AF460" t="s">
        <v>1474</v>
      </c>
      <c r="AG460" t="s">
        <v>310</v>
      </c>
      <c r="AH460" t="s">
        <v>311</v>
      </c>
      <c r="AI460" t="s">
        <v>1475</v>
      </c>
      <c r="AJ460" t="s">
        <v>2111</v>
      </c>
      <c r="AK460" t="s">
        <v>1476</v>
      </c>
    </row>
    <row r="461" spans="1:43" ht="20.100000000000001" customHeight="1" x14ac:dyDescent="0.3">
      <c r="A461" s="31"/>
      <c r="B461" s="31">
        <v>23</v>
      </c>
      <c r="C461" s="31" t="s">
        <v>1779</v>
      </c>
      <c r="D461" s="31" t="s">
        <v>1778</v>
      </c>
      <c r="E461" s="31" t="s">
        <v>2125</v>
      </c>
      <c r="F461" s="31" t="s">
        <v>2387</v>
      </c>
      <c r="G461" t="s">
        <v>1780</v>
      </c>
      <c r="H461" t="s">
        <v>232</v>
      </c>
      <c r="I461" t="s">
        <v>1</v>
      </c>
      <c r="J461" t="s">
        <v>203</v>
      </c>
      <c r="K461" t="s">
        <v>230</v>
      </c>
      <c r="L461">
        <v>0</v>
      </c>
      <c r="M461" t="s">
        <v>160</v>
      </c>
      <c r="N461" s="11"/>
      <c r="O461" s="1" t="s">
        <v>160</v>
      </c>
      <c r="P461" s="1">
        <v>45993</v>
      </c>
      <c r="Q461" s="1">
        <v>44862</v>
      </c>
      <c r="R461" s="1">
        <v>46288</v>
      </c>
      <c r="S461">
        <v>109</v>
      </c>
      <c r="T461">
        <v>1056</v>
      </c>
      <c r="U461">
        <v>2</v>
      </c>
      <c r="V461" s="4">
        <v>8142</v>
      </c>
      <c r="W461" s="11" t="s">
        <v>44</v>
      </c>
      <c r="X461" s="11" t="s">
        <v>3313</v>
      </c>
      <c r="Y461" s="10">
        <v>3.7600000000000001E-2</v>
      </c>
      <c r="Z461">
        <f t="shared" si="61"/>
        <v>3.7600000000000002</v>
      </c>
      <c r="AA461" s="23">
        <v>3.3300000000000003E-2</v>
      </c>
      <c r="AB461">
        <f t="shared" si="62"/>
        <v>3.3300000000000005</v>
      </c>
      <c r="AC461">
        <v>113</v>
      </c>
      <c r="AD461">
        <v>1162141</v>
      </c>
      <c r="AE461" t="s">
        <v>1473</v>
      </c>
      <c r="AF461" t="s">
        <v>1474</v>
      </c>
      <c r="AG461" t="s">
        <v>310</v>
      </c>
      <c r="AH461" t="s">
        <v>311</v>
      </c>
      <c r="AI461" t="s">
        <v>1475</v>
      </c>
      <c r="AJ461" t="s">
        <v>2111</v>
      </c>
      <c r="AK461" t="s">
        <v>1476</v>
      </c>
    </row>
    <row r="462" spans="1:43" ht="20.100000000000001" customHeight="1" x14ac:dyDescent="0.3">
      <c r="A462" s="31"/>
      <c r="B462" s="31">
        <v>23</v>
      </c>
      <c r="C462" s="31" t="s">
        <v>1827</v>
      </c>
      <c r="D462" s="31" t="s">
        <v>1826</v>
      </c>
      <c r="E462" s="31" t="s">
        <v>2125</v>
      </c>
      <c r="F462" s="31" t="s">
        <v>2382</v>
      </c>
      <c r="G462" t="s">
        <v>1780</v>
      </c>
      <c r="H462" t="s">
        <v>232</v>
      </c>
      <c r="I462" t="s">
        <v>1</v>
      </c>
      <c r="J462" t="s">
        <v>203</v>
      </c>
      <c r="K462" t="s">
        <v>230</v>
      </c>
      <c r="L462">
        <v>0</v>
      </c>
      <c r="M462" t="s">
        <v>160</v>
      </c>
      <c r="N462" s="11"/>
      <c r="O462" s="1" t="s">
        <v>160</v>
      </c>
      <c r="P462" s="1">
        <v>46003</v>
      </c>
      <c r="Q462" s="1">
        <v>44978</v>
      </c>
      <c r="R462" s="1">
        <v>46285</v>
      </c>
      <c r="S462">
        <v>97</v>
      </c>
      <c r="T462">
        <v>957</v>
      </c>
      <c r="U462">
        <v>2</v>
      </c>
      <c r="V462" s="4">
        <v>7230</v>
      </c>
      <c r="W462" s="11" t="s">
        <v>44</v>
      </c>
      <c r="X462" s="11" t="s">
        <v>3315</v>
      </c>
      <c r="Y462" s="10">
        <v>4.0500000000000001E-2</v>
      </c>
      <c r="Z462">
        <f t="shared" si="61"/>
        <v>4.05</v>
      </c>
      <c r="AA462" s="23">
        <v>3.2300000000000002E-2</v>
      </c>
      <c r="AB462">
        <f t="shared" si="62"/>
        <v>3.2300000000000004</v>
      </c>
      <c r="AC462">
        <v>94</v>
      </c>
      <c r="AD462">
        <v>1162141</v>
      </c>
      <c r="AE462" t="s">
        <v>1473</v>
      </c>
      <c r="AF462" t="s">
        <v>1474</v>
      </c>
      <c r="AG462" t="s">
        <v>310</v>
      </c>
      <c r="AH462" t="s">
        <v>311</v>
      </c>
      <c r="AI462" t="s">
        <v>1475</v>
      </c>
      <c r="AJ462" t="s">
        <v>2111</v>
      </c>
      <c r="AK462" t="s">
        <v>1476</v>
      </c>
    </row>
    <row r="463" spans="1:43" ht="20.100000000000001" customHeight="1" x14ac:dyDescent="0.3">
      <c r="A463" s="31"/>
      <c r="B463" s="31">
        <v>23</v>
      </c>
      <c r="C463" s="31" t="s">
        <v>1829</v>
      </c>
      <c r="D463" s="31" t="s">
        <v>1828</v>
      </c>
      <c r="E463" s="31" t="s">
        <v>2125</v>
      </c>
      <c r="F463" s="31" t="s">
        <v>2423</v>
      </c>
      <c r="G463" t="s">
        <v>1780</v>
      </c>
      <c r="H463" t="s">
        <v>232</v>
      </c>
      <c r="I463" t="s">
        <v>1</v>
      </c>
      <c r="J463" t="s">
        <v>203</v>
      </c>
      <c r="K463" t="s">
        <v>230</v>
      </c>
      <c r="L463">
        <v>0</v>
      </c>
      <c r="M463" t="s">
        <v>160</v>
      </c>
      <c r="N463" s="11"/>
      <c r="O463" s="1" t="s">
        <v>160</v>
      </c>
      <c r="P463" s="1">
        <v>45971</v>
      </c>
      <c r="Q463" s="1">
        <v>44991</v>
      </c>
      <c r="R463" s="1">
        <v>46263</v>
      </c>
      <c r="S463">
        <v>102</v>
      </c>
      <c r="T463">
        <v>1033</v>
      </c>
      <c r="U463">
        <v>2</v>
      </c>
      <c r="V463" s="4">
        <v>6609</v>
      </c>
      <c r="W463" s="11" t="s">
        <v>44</v>
      </c>
      <c r="X463" s="11" t="s">
        <v>3316</v>
      </c>
      <c r="Y463" s="10">
        <v>4.1000000000000002E-2</v>
      </c>
      <c r="Z463">
        <f t="shared" si="61"/>
        <v>4.1000000000000005</v>
      </c>
      <c r="AA463" s="23">
        <v>3.4799999999999998E-2</v>
      </c>
      <c r="AB463">
        <f t="shared" si="62"/>
        <v>3.4799999999999995</v>
      </c>
      <c r="AC463">
        <v>94</v>
      </c>
      <c r="AD463">
        <v>1162141</v>
      </c>
      <c r="AE463" t="s">
        <v>1473</v>
      </c>
      <c r="AF463" t="s">
        <v>1474</v>
      </c>
      <c r="AG463" t="s">
        <v>310</v>
      </c>
      <c r="AH463" t="s">
        <v>311</v>
      </c>
      <c r="AI463" t="s">
        <v>1475</v>
      </c>
      <c r="AJ463" t="s">
        <v>2111</v>
      </c>
      <c r="AK463" t="s">
        <v>1476</v>
      </c>
    </row>
    <row r="464" spans="1:43" ht="20.100000000000001" customHeight="1" x14ac:dyDescent="0.3">
      <c r="A464" s="31"/>
      <c r="B464" s="31">
        <v>23</v>
      </c>
      <c r="C464" s="31" t="s">
        <v>242</v>
      </c>
      <c r="D464" s="31" t="s">
        <v>1839</v>
      </c>
      <c r="E464" s="31" t="s">
        <v>2125</v>
      </c>
      <c r="F464" s="31" t="s">
        <v>2298</v>
      </c>
      <c r="G464" t="s">
        <v>1780</v>
      </c>
      <c r="H464" t="s">
        <v>232</v>
      </c>
      <c r="I464" t="s">
        <v>1</v>
      </c>
      <c r="J464" t="s">
        <v>203</v>
      </c>
      <c r="K464" t="s">
        <v>230</v>
      </c>
      <c r="L464">
        <v>0</v>
      </c>
      <c r="M464" t="s">
        <v>160</v>
      </c>
      <c r="N464" s="11"/>
      <c r="O464" s="1" t="s">
        <v>160</v>
      </c>
      <c r="P464" s="1">
        <v>45994</v>
      </c>
      <c r="Q464" s="1">
        <v>45004</v>
      </c>
      <c r="R464" s="1">
        <v>46286</v>
      </c>
      <c r="S464">
        <v>107</v>
      </c>
      <c r="T464">
        <v>1056</v>
      </c>
      <c r="U464">
        <v>2</v>
      </c>
      <c r="V464" s="4">
        <v>8239</v>
      </c>
      <c r="W464" s="11" t="s">
        <v>44</v>
      </c>
      <c r="X464" s="11" t="s">
        <v>3317</v>
      </c>
      <c r="Y464" s="10">
        <v>3.4799999999999998E-2</v>
      </c>
      <c r="Z464">
        <f t="shared" si="61"/>
        <v>3.4799999999999995</v>
      </c>
      <c r="AA464" s="23">
        <v>3.1399999999999997E-2</v>
      </c>
      <c r="AB464">
        <f t="shared" si="62"/>
        <v>3.1399999999999997</v>
      </c>
      <c r="AC464">
        <v>115</v>
      </c>
      <c r="AD464">
        <v>1162141</v>
      </c>
      <c r="AE464" t="s">
        <v>1473</v>
      </c>
      <c r="AF464" t="s">
        <v>1474</v>
      </c>
      <c r="AG464" t="s">
        <v>310</v>
      </c>
      <c r="AH464" t="s">
        <v>311</v>
      </c>
      <c r="AI464" t="s">
        <v>1475</v>
      </c>
      <c r="AJ464" t="s">
        <v>2111</v>
      </c>
      <c r="AK464" t="s">
        <v>1476</v>
      </c>
    </row>
    <row r="465" spans="1:43" ht="20.100000000000001" customHeight="1" x14ac:dyDescent="0.3">
      <c r="A465" s="31"/>
      <c r="B465" s="31">
        <v>23</v>
      </c>
      <c r="C465" s="31" t="s">
        <v>765</v>
      </c>
      <c r="D465" s="31" t="s">
        <v>764</v>
      </c>
      <c r="E465" s="31" t="s">
        <v>180</v>
      </c>
      <c r="F465" s="31" t="s">
        <v>1170</v>
      </c>
      <c r="G465" t="s">
        <v>127</v>
      </c>
      <c r="H465" t="s">
        <v>232</v>
      </c>
      <c r="I465" t="s">
        <v>1</v>
      </c>
      <c r="J465" t="s">
        <v>203</v>
      </c>
      <c r="K465" t="s">
        <v>230</v>
      </c>
      <c r="L465">
        <v>0</v>
      </c>
      <c r="M465" t="s">
        <v>160</v>
      </c>
      <c r="O465" t="s">
        <v>160</v>
      </c>
      <c r="P465" s="1">
        <v>45958</v>
      </c>
      <c r="Q465" s="1">
        <v>44859</v>
      </c>
      <c r="R465" s="1">
        <v>46247</v>
      </c>
      <c r="S465">
        <v>117</v>
      </c>
      <c r="T465">
        <v>1099</v>
      </c>
      <c r="U465">
        <v>2</v>
      </c>
      <c r="V465" s="4">
        <v>9190</v>
      </c>
      <c r="W465" t="s">
        <v>44</v>
      </c>
      <c r="X465" t="s">
        <v>3484</v>
      </c>
      <c r="Y465" s="10">
        <v>3.61E-2</v>
      </c>
      <c r="Z465">
        <f t="shared" si="61"/>
        <v>3.61</v>
      </c>
      <c r="AA465" s="23">
        <v>3.8600000000000002E-2</v>
      </c>
      <c r="AB465">
        <f t="shared" si="62"/>
        <v>3.8600000000000003</v>
      </c>
      <c r="AC465">
        <v>112</v>
      </c>
      <c r="AD465">
        <v>1157994</v>
      </c>
      <c r="AE465" t="s">
        <v>402</v>
      </c>
      <c r="AF465" t="s">
        <v>213</v>
      </c>
      <c r="AG465" t="s">
        <v>404</v>
      </c>
      <c r="AH465" t="s">
        <v>405</v>
      </c>
      <c r="AI465" t="s">
        <v>403</v>
      </c>
      <c r="AJ465" t="s">
        <v>1030</v>
      </c>
      <c r="AK465" t="s">
        <v>406</v>
      </c>
    </row>
    <row r="466" spans="1:43" ht="20.100000000000001" customHeight="1" x14ac:dyDescent="0.3">
      <c r="A466" s="31"/>
      <c r="B466" s="31">
        <v>23</v>
      </c>
      <c r="C466" s="31" t="s">
        <v>2681</v>
      </c>
      <c r="D466" s="31" t="s">
        <v>2680</v>
      </c>
      <c r="E466" s="31" t="s">
        <v>3705</v>
      </c>
      <c r="F466" s="31" t="s">
        <v>3710</v>
      </c>
      <c r="G466" t="s">
        <v>681</v>
      </c>
      <c r="H466" t="s">
        <v>232</v>
      </c>
      <c r="I466" t="s">
        <v>1</v>
      </c>
      <c r="J466" t="s">
        <v>203</v>
      </c>
      <c r="K466" t="s">
        <v>230</v>
      </c>
      <c r="L466">
        <v>0</v>
      </c>
      <c r="M466" t="s">
        <v>160</v>
      </c>
      <c r="N466" s="11"/>
      <c r="O466" s="1" t="s">
        <v>160</v>
      </c>
      <c r="P466" s="1">
        <v>45966</v>
      </c>
      <c r="Q466" s="1">
        <v>44867</v>
      </c>
      <c r="R466" s="1">
        <v>46273</v>
      </c>
      <c r="S466">
        <v>94</v>
      </c>
      <c r="T466">
        <v>983</v>
      </c>
      <c r="U466">
        <v>2</v>
      </c>
      <c r="V466" s="4">
        <v>0</v>
      </c>
      <c r="W466" s="11">
        <v>0</v>
      </c>
      <c r="X466" s="11">
        <v>0</v>
      </c>
      <c r="Y466" s="10">
        <v>0</v>
      </c>
      <c r="Z466">
        <f t="shared" si="61"/>
        <v>0</v>
      </c>
      <c r="AA466" s="23">
        <v>0</v>
      </c>
      <c r="AB466">
        <f t="shared" si="62"/>
        <v>0</v>
      </c>
      <c r="AC466">
        <v>0</v>
      </c>
      <c r="AD466">
        <v>1164343</v>
      </c>
      <c r="AE466" t="s">
        <v>414</v>
      </c>
      <c r="AF466" t="s">
        <v>207</v>
      </c>
      <c r="AG466" t="s">
        <v>221</v>
      </c>
      <c r="AH466" t="s">
        <v>157</v>
      </c>
      <c r="AI466" t="s">
        <v>2592</v>
      </c>
      <c r="AJ466" t="s">
        <v>3646</v>
      </c>
      <c r="AK466" t="s">
        <v>2593</v>
      </c>
      <c r="AL466" s="6"/>
      <c r="AM466" s="6"/>
      <c r="AN466" s="6"/>
      <c r="AO466" s="6"/>
      <c r="AP466" s="6"/>
      <c r="AQ466" s="6"/>
    </row>
    <row r="467" spans="1:43" ht="20.100000000000001" customHeight="1" x14ac:dyDescent="0.3">
      <c r="A467" s="31"/>
      <c r="B467" s="31">
        <v>23</v>
      </c>
      <c r="C467" s="31" t="s">
        <v>242</v>
      </c>
      <c r="D467" s="31" t="s">
        <v>807</v>
      </c>
      <c r="E467" s="31" t="s">
        <v>1129</v>
      </c>
      <c r="F467" s="31" t="s">
        <v>1181</v>
      </c>
      <c r="G467" t="s">
        <v>304</v>
      </c>
      <c r="H467" t="s">
        <v>232</v>
      </c>
      <c r="I467" t="s">
        <v>1</v>
      </c>
      <c r="J467" t="s">
        <v>203</v>
      </c>
      <c r="K467" t="s">
        <v>230</v>
      </c>
      <c r="L467">
        <v>0</v>
      </c>
      <c r="M467" t="s">
        <v>160</v>
      </c>
      <c r="N467" s="11"/>
      <c r="O467" s="1" t="s">
        <v>160</v>
      </c>
      <c r="P467" s="1">
        <v>46255</v>
      </c>
      <c r="Q467" s="1">
        <v>44994</v>
      </c>
      <c r="R467" s="1">
        <v>46221</v>
      </c>
      <c r="S467">
        <v>123</v>
      </c>
      <c r="T467">
        <v>1207</v>
      </c>
      <c r="U467">
        <v>2</v>
      </c>
      <c r="V467" s="4">
        <v>9329</v>
      </c>
      <c r="W467" s="11" t="s">
        <v>44</v>
      </c>
      <c r="X467" s="11" t="s">
        <v>3497</v>
      </c>
      <c r="Y467" s="10">
        <v>4.0500000000000001E-2</v>
      </c>
      <c r="Z467">
        <f t="shared" si="61"/>
        <v>4.05</v>
      </c>
      <c r="AA467" s="23">
        <v>3.4200000000000001E-2</v>
      </c>
      <c r="AB467">
        <f t="shared" si="62"/>
        <v>3.42</v>
      </c>
      <c r="AC467">
        <v>102</v>
      </c>
      <c r="AD467">
        <v>1160505</v>
      </c>
      <c r="AE467" t="s">
        <v>534</v>
      </c>
      <c r="AF467" t="s">
        <v>390</v>
      </c>
      <c r="AG467" t="s">
        <v>397</v>
      </c>
      <c r="AH467" t="s">
        <v>398</v>
      </c>
      <c r="AI467" t="s">
        <v>535</v>
      </c>
      <c r="AJ467" t="s">
        <v>1054</v>
      </c>
      <c r="AK467" t="s">
        <v>536</v>
      </c>
      <c r="AL467" s="6"/>
      <c r="AM467" s="6"/>
      <c r="AN467" s="6"/>
      <c r="AO467" s="6"/>
      <c r="AP467" s="6"/>
      <c r="AQ467" s="6"/>
    </row>
    <row r="468" spans="1:43" ht="20.100000000000001" customHeight="1" x14ac:dyDescent="0.3">
      <c r="A468" s="31"/>
      <c r="B468" s="31">
        <v>23</v>
      </c>
      <c r="C468" s="31" t="s">
        <v>755</v>
      </c>
      <c r="D468" s="31" t="s">
        <v>754</v>
      </c>
      <c r="E468" s="31" t="s">
        <v>1055</v>
      </c>
      <c r="F468" s="31" t="s">
        <v>1271</v>
      </c>
      <c r="G468" t="s">
        <v>687</v>
      </c>
      <c r="H468" t="s">
        <v>232</v>
      </c>
      <c r="I468" t="s">
        <v>1</v>
      </c>
      <c r="J468" t="s">
        <v>203</v>
      </c>
      <c r="K468" t="s">
        <v>230</v>
      </c>
      <c r="L468">
        <v>0</v>
      </c>
      <c r="M468" t="s">
        <v>160</v>
      </c>
      <c r="N468" s="11"/>
      <c r="O468" s="1" t="s">
        <v>160</v>
      </c>
      <c r="P468" s="1">
        <v>45992</v>
      </c>
      <c r="Q468" s="1">
        <v>44816</v>
      </c>
      <c r="R468" s="1">
        <v>46270</v>
      </c>
      <c r="S468">
        <v>77</v>
      </c>
      <c r="T468">
        <v>888</v>
      </c>
      <c r="U468">
        <v>2</v>
      </c>
      <c r="V468" s="4">
        <v>5767</v>
      </c>
      <c r="W468" s="11" t="s">
        <v>44</v>
      </c>
      <c r="X468" s="11" t="s">
        <v>3280</v>
      </c>
      <c r="Y468" s="10">
        <v>3.78E-2</v>
      </c>
      <c r="Z468">
        <f t="shared" si="61"/>
        <v>3.7800000000000002</v>
      </c>
      <c r="AA468" s="23">
        <v>3.3700000000000001E-2</v>
      </c>
      <c r="AB468">
        <f t="shared" si="62"/>
        <v>3.37</v>
      </c>
      <c r="AC468">
        <v>68</v>
      </c>
      <c r="AD468">
        <v>1154658</v>
      </c>
      <c r="AE468" t="s">
        <v>386</v>
      </c>
      <c r="AF468" t="s">
        <v>213</v>
      </c>
      <c r="AG468" t="s">
        <v>217</v>
      </c>
      <c r="AH468" t="s">
        <v>388</v>
      </c>
      <c r="AI468" t="s">
        <v>387</v>
      </c>
      <c r="AJ468" t="s">
        <v>991</v>
      </c>
      <c r="AK468" t="s">
        <v>389</v>
      </c>
      <c r="AL468" s="6"/>
      <c r="AM468" s="6"/>
      <c r="AN468" s="6"/>
      <c r="AO468" s="6"/>
      <c r="AP468" s="6"/>
      <c r="AQ468" s="6"/>
    </row>
    <row r="469" spans="1:43" ht="20.100000000000001" customHeight="1" x14ac:dyDescent="0.3">
      <c r="A469" s="31"/>
      <c r="B469" s="31">
        <v>23</v>
      </c>
      <c r="C469" s="31" t="s">
        <v>2748</v>
      </c>
      <c r="D469" s="31" t="s">
        <v>2747</v>
      </c>
      <c r="E469" s="31" t="s">
        <v>2233</v>
      </c>
      <c r="F469" s="31" t="s">
        <v>3778</v>
      </c>
      <c r="G469" t="s">
        <v>175</v>
      </c>
      <c r="H469" t="s">
        <v>232</v>
      </c>
      <c r="I469" t="s">
        <v>1</v>
      </c>
      <c r="J469" t="s">
        <v>203</v>
      </c>
      <c r="K469" t="s">
        <v>230</v>
      </c>
      <c r="L469">
        <v>0</v>
      </c>
      <c r="M469" t="s">
        <v>160</v>
      </c>
      <c r="O469" t="s">
        <v>160</v>
      </c>
      <c r="P469" s="1">
        <v>45999</v>
      </c>
      <c r="Q469" s="1">
        <v>45200</v>
      </c>
      <c r="R469" s="1">
        <v>46282</v>
      </c>
      <c r="S469">
        <v>117</v>
      </c>
      <c r="T469">
        <v>1174</v>
      </c>
      <c r="U469">
        <v>2</v>
      </c>
      <c r="V469" s="4">
        <v>5144</v>
      </c>
      <c r="W469">
        <v>0</v>
      </c>
      <c r="X469">
        <v>0</v>
      </c>
      <c r="Y469" s="10">
        <v>0</v>
      </c>
      <c r="Z469">
        <f t="shared" si="61"/>
        <v>0</v>
      </c>
      <c r="AA469" s="23">
        <v>0</v>
      </c>
      <c r="AB469">
        <f t="shared" si="62"/>
        <v>0</v>
      </c>
      <c r="AC469">
        <v>0</v>
      </c>
      <c r="AD469">
        <v>1165050</v>
      </c>
      <c r="AE469" t="s">
        <v>1378</v>
      </c>
      <c r="AF469" t="s">
        <v>206</v>
      </c>
      <c r="AG469" t="s">
        <v>906</v>
      </c>
      <c r="AH469" t="s">
        <v>907</v>
      </c>
      <c r="AI469" t="s">
        <v>1457</v>
      </c>
      <c r="AJ469" t="s">
        <v>2070</v>
      </c>
      <c r="AK469" t="s">
        <v>1458</v>
      </c>
    </row>
    <row r="470" spans="1:43" ht="20.100000000000001" customHeight="1" x14ac:dyDescent="0.3">
      <c r="A470" s="31"/>
      <c r="B470" s="31">
        <v>23</v>
      </c>
      <c r="C470" s="31" t="s">
        <v>744</v>
      </c>
      <c r="D470" s="31" t="s">
        <v>743</v>
      </c>
      <c r="E470" s="31" t="s">
        <v>1189</v>
      </c>
      <c r="F470" s="31" t="s">
        <v>1190</v>
      </c>
      <c r="G470" t="s">
        <v>290</v>
      </c>
      <c r="H470" t="s">
        <v>232</v>
      </c>
      <c r="I470" t="s">
        <v>1</v>
      </c>
      <c r="J470" t="s">
        <v>203</v>
      </c>
      <c r="K470" t="s">
        <v>230</v>
      </c>
      <c r="L470">
        <v>0</v>
      </c>
      <c r="M470" t="s">
        <v>160</v>
      </c>
      <c r="N470" s="11"/>
      <c r="O470" s="1" t="s">
        <v>160</v>
      </c>
      <c r="P470" s="1">
        <v>45938</v>
      </c>
      <c r="Q470" s="1">
        <v>44755</v>
      </c>
      <c r="R470" s="1">
        <v>46224</v>
      </c>
      <c r="S470">
        <v>126</v>
      </c>
      <c r="T470">
        <v>1324</v>
      </c>
      <c r="U470">
        <v>2</v>
      </c>
      <c r="V470" s="4">
        <v>10630</v>
      </c>
      <c r="W470" s="11" t="s">
        <v>44</v>
      </c>
      <c r="X470" s="11" t="s">
        <v>3534</v>
      </c>
      <c r="Y470" s="10">
        <v>3.8399999999999997E-2</v>
      </c>
      <c r="Z470">
        <f t="shared" si="61"/>
        <v>3.84</v>
      </c>
      <c r="AA470" s="23">
        <v>3.49E-2</v>
      </c>
      <c r="AB470">
        <f t="shared" si="62"/>
        <v>3.49</v>
      </c>
      <c r="AC470">
        <v>109</v>
      </c>
      <c r="AD470">
        <v>1153491</v>
      </c>
      <c r="AE470" t="s">
        <v>419</v>
      </c>
      <c r="AF470" t="s">
        <v>214</v>
      </c>
      <c r="AG470" t="s">
        <v>217</v>
      </c>
      <c r="AH470" t="s">
        <v>388</v>
      </c>
      <c r="AI470" t="s">
        <v>440</v>
      </c>
      <c r="AJ470" t="s">
        <v>1012</v>
      </c>
      <c r="AK470" t="s">
        <v>441</v>
      </c>
    </row>
    <row r="471" spans="1:43" ht="20.100000000000001" customHeight="1" x14ac:dyDescent="0.3">
      <c r="A471" s="31"/>
      <c r="B471" s="31">
        <v>23</v>
      </c>
      <c r="C471" s="31" t="s">
        <v>785</v>
      </c>
      <c r="D471" s="31" t="s">
        <v>784</v>
      </c>
      <c r="E471" s="31" t="s">
        <v>1189</v>
      </c>
      <c r="F471" s="31" t="s">
        <v>1191</v>
      </c>
      <c r="G471" t="s">
        <v>149</v>
      </c>
      <c r="H471" t="s">
        <v>232</v>
      </c>
      <c r="I471" t="s">
        <v>1</v>
      </c>
      <c r="J471" t="s">
        <v>203</v>
      </c>
      <c r="K471" t="s">
        <v>230</v>
      </c>
      <c r="L471">
        <v>0</v>
      </c>
      <c r="M471" t="s">
        <v>160</v>
      </c>
      <c r="N471" s="11"/>
      <c r="O471" s="1" t="s">
        <v>160</v>
      </c>
      <c r="P471" s="1">
        <v>45927</v>
      </c>
      <c r="Q471" s="1">
        <v>44924</v>
      </c>
      <c r="R471" s="1">
        <v>46226</v>
      </c>
      <c r="S471">
        <v>115</v>
      </c>
      <c r="T471">
        <v>1190</v>
      </c>
      <c r="U471">
        <v>2</v>
      </c>
      <c r="V471" s="4">
        <v>6489</v>
      </c>
      <c r="W471" s="11">
        <v>0</v>
      </c>
      <c r="X471" s="11">
        <v>0</v>
      </c>
      <c r="Y471" s="10">
        <v>0</v>
      </c>
      <c r="Z471">
        <f t="shared" si="61"/>
        <v>0</v>
      </c>
      <c r="AA471" s="23">
        <v>0</v>
      </c>
      <c r="AB471">
        <f t="shared" si="62"/>
        <v>0</v>
      </c>
      <c r="AC471">
        <v>0</v>
      </c>
      <c r="AD471">
        <v>1153491</v>
      </c>
      <c r="AE471" t="s">
        <v>419</v>
      </c>
      <c r="AF471" t="s">
        <v>214</v>
      </c>
      <c r="AG471" t="s">
        <v>217</v>
      </c>
      <c r="AH471" t="s">
        <v>388</v>
      </c>
      <c r="AI471" t="s">
        <v>440</v>
      </c>
      <c r="AJ471" t="s">
        <v>1012</v>
      </c>
      <c r="AK471" t="s">
        <v>441</v>
      </c>
      <c r="AL471" s="6"/>
      <c r="AM471" s="6"/>
      <c r="AN471" s="6"/>
      <c r="AO471" s="6"/>
      <c r="AP471" s="6"/>
      <c r="AQ471" s="6"/>
    </row>
    <row r="472" spans="1:43" ht="20.100000000000001" customHeight="1" x14ac:dyDescent="0.3">
      <c r="A472" s="31"/>
      <c r="B472" s="31">
        <v>23</v>
      </c>
      <c r="C472" s="31" t="s">
        <v>119</v>
      </c>
      <c r="D472" s="31" t="s">
        <v>771</v>
      </c>
      <c r="E472" s="31" t="s">
        <v>1192</v>
      </c>
      <c r="F472" s="31" t="s">
        <v>1193</v>
      </c>
      <c r="G472" t="s">
        <v>185</v>
      </c>
      <c r="H472" t="s">
        <v>232</v>
      </c>
      <c r="I472" t="s">
        <v>1</v>
      </c>
      <c r="J472" t="s">
        <v>203</v>
      </c>
      <c r="K472" t="s">
        <v>230</v>
      </c>
      <c r="L472">
        <v>0</v>
      </c>
      <c r="M472" t="s">
        <v>160</v>
      </c>
      <c r="N472" s="11"/>
      <c r="O472" s="1" t="s">
        <v>160</v>
      </c>
      <c r="P472" s="1">
        <v>46276</v>
      </c>
      <c r="Q472" s="1">
        <v>44891</v>
      </c>
      <c r="R472" s="1">
        <v>46233</v>
      </c>
      <c r="S472">
        <v>104</v>
      </c>
      <c r="T472">
        <v>1054</v>
      </c>
      <c r="U472">
        <v>2</v>
      </c>
      <c r="V472" s="4">
        <v>7773</v>
      </c>
      <c r="W472" s="11" t="s">
        <v>44</v>
      </c>
      <c r="X472" s="11" t="s">
        <v>3433</v>
      </c>
      <c r="Y472" s="10">
        <v>4.0300000000000002E-2</v>
      </c>
      <c r="Z472">
        <f t="shared" si="61"/>
        <v>4.03</v>
      </c>
      <c r="AA472" s="23">
        <v>3.78E-2</v>
      </c>
      <c r="AB472">
        <f t="shared" si="62"/>
        <v>3.7800000000000002</v>
      </c>
      <c r="AC472">
        <v>87</v>
      </c>
      <c r="AD472">
        <v>1160376</v>
      </c>
      <c r="AE472" t="s">
        <v>258</v>
      </c>
      <c r="AF472" t="s">
        <v>219</v>
      </c>
      <c r="AG472" t="s">
        <v>221</v>
      </c>
      <c r="AH472" t="s">
        <v>157</v>
      </c>
      <c r="AI472" t="s">
        <v>259</v>
      </c>
      <c r="AJ472" t="s">
        <v>1050</v>
      </c>
      <c r="AK472" t="s">
        <v>260</v>
      </c>
      <c r="AL472" s="6"/>
      <c r="AM472" s="6"/>
      <c r="AN472" s="6"/>
      <c r="AO472" s="6"/>
      <c r="AP472" s="6"/>
    </row>
    <row r="473" spans="1:43" ht="20.100000000000001" customHeight="1" x14ac:dyDescent="0.3">
      <c r="A473" s="31"/>
      <c r="B473" s="31">
        <v>23</v>
      </c>
      <c r="C473" s="31" t="s">
        <v>1791</v>
      </c>
      <c r="D473" s="31" t="s">
        <v>1790</v>
      </c>
      <c r="E473" s="31" t="s">
        <v>1273</v>
      </c>
      <c r="F473" s="31" t="s">
        <v>2392</v>
      </c>
      <c r="G473" t="s">
        <v>62</v>
      </c>
      <c r="H473" t="s">
        <v>232</v>
      </c>
      <c r="I473" t="s">
        <v>1</v>
      </c>
      <c r="J473" t="s">
        <v>203</v>
      </c>
      <c r="K473" t="s">
        <v>230</v>
      </c>
      <c r="L473">
        <v>0</v>
      </c>
      <c r="M473" t="s">
        <v>160</v>
      </c>
      <c r="O473" t="s">
        <v>160</v>
      </c>
      <c r="P473" s="1">
        <v>45990</v>
      </c>
      <c r="Q473" s="1">
        <v>44884</v>
      </c>
      <c r="R473" s="1">
        <v>46282</v>
      </c>
      <c r="S473">
        <v>123</v>
      </c>
      <c r="T473">
        <v>1187</v>
      </c>
      <c r="U473">
        <v>2</v>
      </c>
      <c r="V473" s="4">
        <v>8117</v>
      </c>
      <c r="W473" t="s">
        <v>44</v>
      </c>
      <c r="X473" t="s">
        <v>3554</v>
      </c>
      <c r="Y473" s="10">
        <v>4.1099999999999998E-2</v>
      </c>
      <c r="Z473">
        <f t="shared" si="61"/>
        <v>4.1099999999999994</v>
      </c>
      <c r="AA473" s="23">
        <v>3.78E-2</v>
      </c>
      <c r="AB473">
        <f t="shared" si="62"/>
        <v>3.7800000000000002</v>
      </c>
      <c r="AC473">
        <v>117</v>
      </c>
      <c r="AD473">
        <v>1171532</v>
      </c>
      <c r="AE473" t="s">
        <v>1368</v>
      </c>
      <c r="AF473" t="s">
        <v>254</v>
      </c>
      <c r="AG473" t="s">
        <v>1370</v>
      </c>
      <c r="AH473" t="s">
        <v>1371</v>
      </c>
      <c r="AI473" t="s">
        <v>1369</v>
      </c>
      <c r="AJ473" t="s">
        <v>2024</v>
      </c>
      <c r="AK473" t="s">
        <v>1372</v>
      </c>
    </row>
    <row r="474" spans="1:43" ht="20.100000000000001" customHeight="1" x14ac:dyDescent="0.3">
      <c r="A474" s="31"/>
      <c r="B474" s="31">
        <v>23</v>
      </c>
      <c r="C474" s="31" t="s">
        <v>2673</v>
      </c>
      <c r="D474" s="31" t="s">
        <v>2672</v>
      </c>
      <c r="E474" s="31" t="s">
        <v>3735</v>
      </c>
      <c r="F474" s="31" t="s">
        <v>3736</v>
      </c>
      <c r="G474" t="s">
        <v>72</v>
      </c>
      <c r="H474" t="s">
        <v>232</v>
      </c>
      <c r="I474" t="s">
        <v>1</v>
      </c>
      <c r="J474" t="s">
        <v>203</v>
      </c>
      <c r="K474" t="s">
        <v>230</v>
      </c>
      <c r="L474">
        <v>0</v>
      </c>
      <c r="M474" t="s">
        <v>160</v>
      </c>
      <c r="O474" t="s">
        <v>160</v>
      </c>
      <c r="P474" s="1">
        <v>45936</v>
      </c>
      <c r="Q474" s="1">
        <v>44797</v>
      </c>
      <c r="R474" s="1">
        <v>46230</v>
      </c>
      <c r="S474">
        <v>119</v>
      </c>
      <c r="T474">
        <v>1036</v>
      </c>
      <c r="U474">
        <v>2</v>
      </c>
      <c r="V474" s="4">
        <v>15595</v>
      </c>
      <c r="W474" t="s">
        <v>44</v>
      </c>
      <c r="X474" t="s">
        <v>3464</v>
      </c>
      <c r="Y474" s="10">
        <v>3.2899999999999999E-2</v>
      </c>
      <c r="Z474">
        <f t="shared" si="61"/>
        <v>3.29</v>
      </c>
      <c r="AA474" s="23">
        <v>3.5200000000000002E-2</v>
      </c>
      <c r="AB474">
        <f t="shared" si="62"/>
        <v>3.52</v>
      </c>
      <c r="AC474">
        <v>117</v>
      </c>
      <c r="AD474">
        <v>1157994</v>
      </c>
      <c r="AE474" t="s">
        <v>402</v>
      </c>
      <c r="AF474" t="s">
        <v>213</v>
      </c>
      <c r="AG474" t="s">
        <v>404</v>
      </c>
      <c r="AH474" t="s">
        <v>405</v>
      </c>
      <c r="AI474" t="s">
        <v>403</v>
      </c>
      <c r="AJ474" t="s">
        <v>1030</v>
      </c>
      <c r="AK474" t="s">
        <v>406</v>
      </c>
    </row>
    <row r="475" spans="1:43" ht="20.100000000000001" customHeight="1" x14ac:dyDescent="0.3">
      <c r="A475" s="31"/>
      <c r="B475" s="31">
        <v>23</v>
      </c>
      <c r="C475" s="31" t="s">
        <v>1583</v>
      </c>
      <c r="D475" s="31" t="s">
        <v>2484</v>
      </c>
      <c r="E475" s="31" t="s">
        <v>3805</v>
      </c>
      <c r="F475" s="31" t="s">
        <v>3806</v>
      </c>
      <c r="G475" t="s">
        <v>846</v>
      </c>
      <c r="H475" t="s">
        <v>232</v>
      </c>
      <c r="I475" t="s">
        <v>1</v>
      </c>
      <c r="J475" t="s">
        <v>203</v>
      </c>
      <c r="K475" t="s">
        <v>230</v>
      </c>
      <c r="L475">
        <v>0</v>
      </c>
      <c r="M475" t="s">
        <v>160</v>
      </c>
      <c r="O475" t="s">
        <v>160</v>
      </c>
      <c r="P475" s="1">
        <v>45970</v>
      </c>
      <c r="Q475" s="1">
        <v>44917</v>
      </c>
      <c r="R475" s="1">
        <v>46248</v>
      </c>
      <c r="S475">
        <v>93</v>
      </c>
      <c r="T475">
        <v>1048</v>
      </c>
      <c r="U475">
        <v>2</v>
      </c>
      <c r="V475" s="4">
        <v>6215</v>
      </c>
      <c r="W475" t="s">
        <v>44</v>
      </c>
      <c r="X475" t="s">
        <v>3573</v>
      </c>
      <c r="Y475" s="10">
        <v>3.85E-2</v>
      </c>
      <c r="Z475">
        <f t="shared" si="61"/>
        <v>3.85</v>
      </c>
      <c r="AA475" s="23">
        <v>3.7900000000000003E-2</v>
      </c>
      <c r="AB475">
        <f t="shared" si="62"/>
        <v>3.7900000000000005</v>
      </c>
      <c r="AC475">
        <v>72</v>
      </c>
      <c r="AD475">
        <v>1159738</v>
      </c>
      <c r="AE475" t="s">
        <v>409</v>
      </c>
      <c r="AF475" t="s">
        <v>410</v>
      </c>
      <c r="AG475" t="s">
        <v>404</v>
      </c>
      <c r="AH475" t="s">
        <v>405</v>
      </c>
      <c r="AI475" t="s">
        <v>411</v>
      </c>
      <c r="AJ475" t="s">
        <v>1006</v>
      </c>
      <c r="AK475" t="s">
        <v>412</v>
      </c>
    </row>
    <row r="476" spans="1:43" ht="20.100000000000001" customHeight="1" x14ac:dyDescent="0.3">
      <c r="A476" s="31"/>
      <c r="B476" s="31">
        <v>23</v>
      </c>
      <c r="C476" s="31" t="s">
        <v>1838</v>
      </c>
      <c r="D476" s="31" t="s">
        <v>1837</v>
      </c>
      <c r="E476" s="31" t="s">
        <v>2257</v>
      </c>
      <c r="F476" s="31" t="s">
        <v>2278</v>
      </c>
      <c r="G476" t="s">
        <v>704</v>
      </c>
      <c r="H476" t="s">
        <v>232</v>
      </c>
      <c r="I476" t="s">
        <v>1</v>
      </c>
      <c r="J476" t="s">
        <v>203</v>
      </c>
      <c r="K476" t="s">
        <v>230</v>
      </c>
      <c r="L476">
        <v>0</v>
      </c>
      <c r="M476" t="s">
        <v>160</v>
      </c>
      <c r="O476" t="s">
        <v>160</v>
      </c>
      <c r="P476" s="1">
        <v>45975</v>
      </c>
      <c r="Q476" s="1">
        <v>45017</v>
      </c>
      <c r="R476" s="1">
        <v>46261</v>
      </c>
      <c r="S476">
        <v>106</v>
      </c>
      <c r="T476">
        <v>1050</v>
      </c>
      <c r="U476">
        <v>2</v>
      </c>
      <c r="V476" s="4">
        <v>6617</v>
      </c>
      <c r="W476" t="s">
        <v>44</v>
      </c>
      <c r="X476" t="s">
        <v>3565</v>
      </c>
      <c r="Y476" s="10">
        <v>4.4600000000000001E-2</v>
      </c>
      <c r="Z476">
        <f t="shared" si="61"/>
        <v>4.46</v>
      </c>
      <c r="AA476" s="23">
        <v>3.6400000000000002E-2</v>
      </c>
      <c r="AB476">
        <f t="shared" si="62"/>
        <v>3.64</v>
      </c>
      <c r="AC476">
        <v>91</v>
      </c>
      <c r="AD476">
        <v>1158427</v>
      </c>
      <c r="AE476" t="s">
        <v>1361</v>
      </c>
      <c r="AF476" t="s">
        <v>215</v>
      </c>
      <c r="AG476" t="s">
        <v>558</v>
      </c>
      <c r="AH476" t="s">
        <v>559</v>
      </c>
      <c r="AI476" t="s">
        <v>1362</v>
      </c>
      <c r="AJ476" t="s">
        <v>2035</v>
      </c>
      <c r="AK476" t="s">
        <v>1363</v>
      </c>
    </row>
    <row r="477" spans="1:43" ht="20.100000000000001" customHeight="1" x14ac:dyDescent="0.3">
      <c r="A477" s="31"/>
      <c r="B477" s="31">
        <v>23</v>
      </c>
      <c r="C477" s="31" t="s">
        <v>172</v>
      </c>
      <c r="D477" s="31" t="s">
        <v>1840</v>
      </c>
      <c r="E477" s="31" t="s">
        <v>2257</v>
      </c>
      <c r="F477" s="31" t="s">
        <v>2258</v>
      </c>
      <c r="G477" t="s">
        <v>61</v>
      </c>
      <c r="H477" t="s">
        <v>232</v>
      </c>
      <c r="I477" t="s">
        <v>1</v>
      </c>
      <c r="J477" t="s">
        <v>203</v>
      </c>
      <c r="K477" t="s">
        <v>230</v>
      </c>
      <c r="L477">
        <v>0</v>
      </c>
      <c r="M477" t="s">
        <v>160</v>
      </c>
      <c r="O477" t="s">
        <v>160</v>
      </c>
      <c r="P477" s="1">
        <v>45943</v>
      </c>
      <c r="Q477" s="1">
        <v>45032</v>
      </c>
      <c r="R477" s="1">
        <v>46235</v>
      </c>
      <c r="S477">
        <v>110</v>
      </c>
      <c r="T477">
        <v>1133</v>
      </c>
      <c r="U477">
        <v>2</v>
      </c>
      <c r="V477" s="4">
        <v>8844</v>
      </c>
      <c r="W477" t="s">
        <v>44</v>
      </c>
      <c r="X477" t="s">
        <v>3567</v>
      </c>
      <c r="Y477" s="10">
        <v>3.4200000000000001E-2</v>
      </c>
      <c r="Z477">
        <f t="shared" si="61"/>
        <v>3.42</v>
      </c>
      <c r="AA477" s="23">
        <v>3.4799999999999998E-2</v>
      </c>
      <c r="AB477">
        <f t="shared" si="62"/>
        <v>3.4799999999999995</v>
      </c>
      <c r="AC477">
        <v>99</v>
      </c>
      <c r="AD477">
        <v>1158427</v>
      </c>
      <c r="AE477" t="s">
        <v>1361</v>
      </c>
      <c r="AF477" t="s">
        <v>215</v>
      </c>
      <c r="AG477" t="s">
        <v>558</v>
      </c>
      <c r="AH477" t="s">
        <v>559</v>
      </c>
      <c r="AI477" t="s">
        <v>1362</v>
      </c>
      <c r="AJ477" t="s">
        <v>2035</v>
      </c>
      <c r="AK477" t="s">
        <v>1363</v>
      </c>
    </row>
    <row r="478" spans="1:43" ht="20.100000000000001" customHeight="1" x14ac:dyDescent="0.3">
      <c r="A478" s="30" t="s">
        <v>4147</v>
      </c>
      <c r="B478" s="30"/>
      <c r="C478" s="30"/>
      <c r="D478" s="31"/>
      <c r="E478" s="31"/>
      <c r="F478" s="31"/>
      <c r="P478" s="1"/>
      <c r="Q478" s="1"/>
      <c r="R478" s="1"/>
      <c r="V478"/>
      <c r="X478" s="11"/>
      <c r="Z478">
        <f t="shared" si="59"/>
        <v>0</v>
      </c>
      <c r="AA478"/>
      <c r="AB478">
        <f t="shared" si="60"/>
        <v>0</v>
      </c>
    </row>
    <row r="479" spans="1:43" ht="20.100000000000001" customHeight="1" x14ac:dyDescent="0.3">
      <c r="A479" s="31"/>
      <c r="B479" s="31">
        <v>24</v>
      </c>
      <c r="C479" s="31" t="s">
        <v>1782</v>
      </c>
      <c r="D479" s="31" t="s">
        <v>1781</v>
      </c>
      <c r="E479" s="31" t="s">
        <v>200</v>
      </c>
      <c r="F479" s="31" t="s">
        <v>2339</v>
      </c>
      <c r="G479" t="s">
        <v>1783</v>
      </c>
      <c r="H479" t="s">
        <v>232</v>
      </c>
      <c r="I479" t="s">
        <v>1</v>
      </c>
      <c r="J479" t="s">
        <v>203</v>
      </c>
      <c r="K479" t="s">
        <v>230</v>
      </c>
      <c r="L479">
        <v>0</v>
      </c>
      <c r="M479" t="s">
        <v>160</v>
      </c>
      <c r="O479" t="s">
        <v>160</v>
      </c>
      <c r="P479" s="1">
        <v>46063</v>
      </c>
      <c r="Q479" s="1">
        <v>44878</v>
      </c>
      <c r="R479" s="1">
        <v>46014</v>
      </c>
      <c r="S479">
        <v>120</v>
      </c>
      <c r="T479">
        <v>1195</v>
      </c>
      <c r="U479">
        <v>1</v>
      </c>
      <c r="V479" s="4">
        <v>7587</v>
      </c>
      <c r="W479" t="s">
        <v>2014</v>
      </c>
      <c r="X479" t="s">
        <v>3634</v>
      </c>
      <c r="Y479" s="10">
        <v>4.1599999999999998E-2</v>
      </c>
      <c r="Z479">
        <f t="shared" ref="Z479:Z505" si="63">Y479*100</f>
        <v>4.16</v>
      </c>
      <c r="AA479" s="23">
        <v>3.1899999999999998E-2</v>
      </c>
      <c r="AB479">
        <f t="shared" ref="AB479:AB505" si="64">AA479*100</f>
        <v>3.19</v>
      </c>
      <c r="AC479">
        <v>0</v>
      </c>
      <c r="AD479">
        <v>1158427</v>
      </c>
      <c r="AE479" t="s">
        <v>1361</v>
      </c>
      <c r="AF479" t="s">
        <v>215</v>
      </c>
      <c r="AG479" t="s">
        <v>558</v>
      </c>
      <c r="AH479" t="s">
        <v>559</v>
      </c>
      <c r="AI479" t="s">
        <v>1362</v>
      </c>
      <c r="AJ479" t="s">
        <v>2035</v>
      </c>
      <c r="AK479" t="s">
        <v>1363</v>
      </c>
    </row>
    <row r="480" spans="1:43" ht="20.100000000000001" customHeight="1" x14ac:dyDescent="0.3">
      <c r="A480" s="31"/>
      <c r="B480" s="31">
        <v>24</v>
      </c>
      <c r="C480" s="31" t="s">
        <v>804</v>
      </c>
      <c r="D480" s="31" t="s">
        <v>803</v>
      </c>
      <c r="E480" s="31" t="s">
        <v>200</v>
      </c>
      <c r="F480" s="31" t="s">
        <v>1213</v>
      </c>
      <c r="G480" t="s">
        <v>147</v>
      </c>
      <c r="H480" t="s">
        <v>232</v>
      </c>
      <c r="I480" t="s">
        <v>1</v>
      </c>
      <c r="J480" t="s">
        <v>203</v>
      </c>
      <c r="K480" t="s">
        <v>230</v>
      </c>
      <c r="L480">
        <v>0</v>
      </c>
      <c r="M480" t="s">
        <v>160</v>
      </c>
      <c r="O480" t="s">
        <v>160</v>
      </c>
      <c r="P480" s="1">
        <v>45995</v>
      </c>
      <c r="Q480" s="1">
        <v>44978</v>
      </c>
      <c r="R480" s="1">
        <v>45930</v>
      </c>
      <c r="S480">
        <v>107</v>
      </c>
      <c r="T480">
        <v>1130</v>
      </c>
      <c r="U480">
        <v>1</v>
      </c>
      <c r="V480" s="4">
        <v>4923</v>
      </c>
      <c r="W480" t="s">
        <v>44</v>
      </c>
      <c r="X480" t="s">
        <v>3577</v>
      </c>
      <c r="Y480" s="10">
        <v>4.4699999999999997E-2</v>
      </c>
      <c r="Z480">
        <f t="shared" si="63"/>
        <v>4.47</v>
      </c>
      <c r="AA480" s="23">
        <v>3.6400000000000002E-2</v>
      </c>
      <c r="AB480">
        <f t="shared" si="64"/>
        <v>3.64</v>
      </c>
      <c r="AC480">
        <v>67</v>
      </c>
      <c r="AD480">
        <v>2041698</v>
      </c>
      <c r="AE480" t="s">
        <v>414</v>
      </c>
      <c r="AF480" t="s">
        <v>207</v>
      </c>
      <c r="AG480" t="s">
        <v>416</v>
      </c>
      <c r="AH480" t="s">
        <v>417</v>
      </c>
      <c r="AI480" t="s">
        <v>415</v>
      </c>
      <c r="AJ480" t="s">
        <v>1007</v>
      </c>
      <c r="AK480" t="s">
        <v>418</v>
      </c>
    </row>
    <row r="481" spans="1:43" ht="20.100000000000001" customHeight="1" x14ac:dyDescent="0.3">
      <c r="A481" s="31"/>
      <c r="B481" s="31">
        <v>24</v>
      </c>
      <c r="C481" s="31" t="s">
        <v>2693</v>
      </c>
      <c r="D481" s="31" t="s">
        <v>2692</v>
      </c>
      <c r="E481" s="31" t="s">
        <v>200</v>
      </c>
      <c r="F481" s="31" t="s">
        <v>3810</v>
      </c>
      <c r="G481" t="s">
        <v>932</v>
      </c>
      <c r="H481" t="s">
        <v>232</v>
      </c>
      <c r="I481" t="s">
        <v>1</v>
      </c>
      <c r="J481" t="s">
        <v>203</v>
      </c>
      <c r="K481" t="s">
        <v>230</v>
      </c>
      <c r="L481">
        <v>0</v>
      </c>
      <c r="M481" t="s">
        <v>160</v>
      </c>
      <c r="N481" s="11"/>
      <c r="O481" s="1" t="s">
        <v>160</v>
      </c>
      <c r="P481" s="1">
        <v>46074</v>
      </c>
      <c r="Q481" s="1">
        <v>45002</v>
      </c>
      <c r="R481" s="1">
        <v>45940</v>
      </c>
      <c r="S481">
        <v>125</v>
      </c>
      <c r="T481">
        <v>1127</v>
      </c>
      <c r="U481">
        <v>1</v>
      </c>
      <c r="V481" s="4">
        <v>10337</v>
      </c>
      <c r="W481" s="11" t="s">
        <v>44</v>
      </c>
      <c r="X481" s="11" t="s">
        <v>3579</v>
      </c>
      <c r="Y481" s="10">
        <v>3.8899999999999997E-2</v>
      </c>
      <c r="Z481">
        <f t="shared" si="63"/>
        <v>3.8899999999999997</v>
      </c>
      <c r="AA481" s="23">
        <v>3.44E-2</v>
      </c>
      <c r="AB481">
        <f t="shared" si="64"/>
        <v>3.44</v>
      </c>
      <c r="AC481">
        <v>124</v>
      </c>
      <c r="AD481">
        <v>1857955</v>
      </c>
      <c r="AE481" t="s">
        <v>711</v>
      </c>
      <c r="AF481" t="s">
        <v>712</v>
      </c>
      <c r="AG481" t="s">
        <v>217</v>
      </c>
      <c r="AH481" t="s">
        <v>388</v>
      </c>
      <c r="AI481" t="s">
        <v>713</v>
      </c>
      <c r="AJ481" t="s">
        <v>2032</v>
      </c>
      <c r="AK481" t="s">
        <v>714</v>
      </c>
    </row>
    <row r="482" spans="1:43" ht="20.100000000000001" customHeight="1" x14ac:dyDescent="0.3">
      <c r="A482" s="31"/>
      <c r="B482" s="31">
        <v>24</v>
      </c>
      <c r="C482" s="31" t="s">
        <v>245</v>
      </c>
      <c r="D482" s="31" t="s">
        <v>1843</v>
      </c>
      <c r="E482" s="31" t="s">
        <v>200</v>
      </c>
      <c r="F482" s="31" t="s">
        <v>2349</v>
      </c>
      <c r="G482" t="s">
        <v>932</v>
      </c>
      <c r="H482" t="s">
        <v>232</v>
      </c>
      <c r="I482" t="s">
        <v>1</v>
      </c>
      <c r="J482" t="s">
        <v>203</v>
      </c>
      <c r="K482" t="s">
        <v>230</v>
      </c>
      <c r="L482">
        <v>0</v>
      </c>
      <c r="M482" t="s">
        <v>160</v>
      </c>
      <c r="N482" s="11"/>
      <c r="O482" s="1" t="s">
        <v>160</v>
      </c>
      <c r="P482" s="1">
        <v>46040</v>
      </c>
      <c r="Q482" s="1">
        <v>45070</v>
      </c>
      <c r="R482" s="1">
        <v>45922</v>
      </c>
      <c r="S482">
        <v>112</v>
      </c>
      <c r="T482">
        <v>1089</v>
      </c>
      <c r="U482">
        <v>1</v>
      </c>
      <c r="V482" s="4">
        <v>8692</v>
      </c>
      <c r="W482" s="11" t="s">
        <v>44</v>
      </c>
      <c r="X482" s="11" t="s">
        <v>3580</v>
      </c>
      <c r="Y482" s="10">
        <v>3.9800000000000002E-2</v>
      </c>
      <c r="Z482">
        <f t="shared" si="63"/>
        <v>3.9800000000000004</v>
      </c>
      <c r="AA482" s="23">
        <v>3.3599999999999998E-2</v>
      </c>
      <c r="AB482">
        <f t="shared" si="64"/>
        <v>3.36</v>
      </c>
      <c r="AC482">
        <v>100</v>
      </c>
      <c r="AD482">
        <v>1857955</v>
      </c>
      <c r="AE482" t="s">
        <v>711</v>
      </c>
      <c r="AF482" t="s">
        <v>712</v>
      </c>
      <c r="AG482" t="s">
        <v>217</v>
      </c>
      <c r="AH482" t="s">
        <v>388</v>
      </c>
      <c r="AI482" t="s">
        <v>713</v>
      </c>
      <c r="AJ482" t="s">
        <v>2032</v>
      </c>
      <c r="AK482" t="s">
        <v>714</v>
      </c>
    </row>
    <row r="483" spans="1:43" ht="20.100000000000001" customHeight="1" x14ac:dyDescent="0.3">
      <c r="A483" s="31"/>
      <c r="B483" s="31">
        <v>24</v>
      </c>
      <c r="C483" s="31" t="s">
        <v>1861</v>
      </c>
      <c r="D483" s="31" t="s">
        <v>1860</v>
      </c>
      <c r="E483" s="31" t="s">
        <v>200</v>
      </c>
      <c r="F483" s="31" t="s">
        <v>2348</v>
      </c>
      <c r="G483" t="s">
        <v>141</v>
      </c>
      <c r="H483" t="s">
        <v>232</v>
      </c>
      <c r="I483" t="s">
        <v>1</v>
      </c>
      <c r="J483" t="s">
        <v>203</v>
      </c>
      <c r="K483" t="s">
        <v>230</v>
      </c>
      <c r="L483">
        <v>0</v>
      </c>
      <c r="M483" t="s">
        <v>160</v>
      </c>
      <c r="N483" s="11"/>
      <c r="O483" s="1" t="s">
        <v>160</v>
      </c>
      <c r="P483" s="1">
        <v>46211</v>
      </c>
      <c r="Q483" s="1">
        <v>45140</v>
      </c>
      <c r="R483" s="1">
        <v>45966</v>
      </c>
      <c r="S483">
        <v>108</v>
      </c>
      <c r="T483">
        <v>1155</v>
      </c>
      <c r="U483">
        <v>1</v>
      </c>
      <c r="V483" s="4">
        <v>7463</v>
      </c>
      <c r="W483" s="11" t="s">
        <v>44</v>
      </c>
      <c r="X483" s="11" t="s">
        <v>3583</v>
      </c>
      <c r="Y483" s="10">
        <v>3.49E-2</v>
      </c>
      <c r="Z483">
        <f t="shared" si="63"/>
        <v>3.49</v>
      </c>
      <c r="AA483" s="23">
        <v>3.4200000000000001E-2</v>
      </c>
      <c r="AB483">
        <f t="shared" si="64"/>
        <v>3.42</v>
      </c>
      <c r="AC483">
        <v>96</v>
      </c>
      <c r="AD483">
        <v>1857955</v>
      </c>
      <c r="AE483" t="s">
        <v>711</v>
      </c>
      <c r="AF483" t="s">
        <v>712</v>
      </c>
      <c r="AG483" t="s">
        <v>217</v>
      </c>
      <c r="AH483" t="s">
        <v>388</v>
      </c>
      <c r="AI483" t="s">
        <v>713</v>
      </c>
      <c r="AJ483" t="s">
        <v>2032</v>
      </c>
      <c r="AK483" t="s">
        <v>714</v>
      </c>
    </row>
    <row r="484" spans="1:43" ht="20.100000000000001" customHeight="1" x14ac:dyDescent="0.3">
      <c r="A484" s="31"/>
      <c r="B484" s="31">
        <v>24</v>
      </c>
      <c r="C484" s="31" t="s">
        <v>818</v>
      </c>
      <c r="D484" s="31" t="s">
        <v>2706</v>
      </c>
      <c r="E484" s="31" t="s">
        <v>2299</v>
      </c>
      <c r="F484" s="31" t="s">
        <v>3861</v>
      </c>
      <c r="G484" t="s">
        <v>838</v>
      </c>
      <c r="H484" t="s">
        <v>232</v>
      </c>
      <c r="I484" t="s">
        <v>1</v>
      </c>
      <c r="J484" t="s">
        <v>203</v>
      </c>
      <c r="K484" t="s">
        <v>230</v>
      </c>
      <c r="L484">
        <v>0</v>
      </c>
      <c r="M484" t="s">
        <v>160</v>
      </c>
      <c r="O484" t="s">
        <v>160</v>
      </c>
      <c r="P484" s="1">
        <v>46172</v>
      </c>
      <c r="Q484" s="1">
        <v>45131</v>
      </c>
      <c r="R484" s="1">
        <v>45926</v>
      </c>
      <c r="S484">
        <v>101</v>
      </c>
      <c r="T484">
        <v>1097</v>
      </c>
      <c r="U484">
        <v>1</v>
      </c>
      <c r="V484" s="4">
        <v>7825</v>
      </c>
      <c r="W484" t="s">
        <v>44</v>
      </c>
      <c r="X484" t="s">
        <v>3613</v>
      </c>
      <c r="Y484" s="10">
        <v>4.1799999999999997E-2</v>
      </c>
      <c r="Z484">
        <f t="shared" si="63"/>
        <v>4.18</v>
      </c>
      <c r="AA484" s="23">
        <v>3.9E-2</v>
      </c>
      <c r="AB484">
        <f t="shared" si="64"/>
        <v>3.9</v>
      </c>
      <c r="AC484">
        <v>93</v>
      </c>
      <c r="AD484">
        <v>1152951</v>
      </c>
      <c r="AE484" t="s">
        <v>414</v>
      </c>
      <c r="AF484" t="s">
        <v>254</v>
      </c>
      <c r="AG484" t="s">
        <v>558</v>
      </c>
      <c r="AH484" t="s">
        <v>559</v>
      </c>
      <c r="AI484" t="s">
        <v>561</v>
      </c>
      <c r="AJ484" t="s">
        <v>2127</v>
      </c>
      <c r="AK484" t="s">
        <v>562</v>
      </c>
    </row>
    <row r="485" spans="1:43" ht="20.100000000000001" customHeight="1" x14ac:dyDescent="0.3">
      <c r="A485" s="31"/>
      <c r="B485" s="31">
        <v>24</v>
      </c>
      <c r="C485" s="31" t="s">
        <v>1878</v>
      </c>
      <c r="D485" s="31" t="s">
        <v>1877</v>
      </c>
      <c r="E485" s="31" t="s">
        <v>2427</v>
      </c>
      <c r="F485" s="31" t="s">
        <v>2430</v>
      </c>
      <c r="G485" t="s">
        <v>88</v>
      </c>
      <c r="H485" t="s">
        <v>232</v>
      </c>
      <c r="I485" t="s">
        <v>1</v>
      </c>
      <c r="J485" t="s">
        <v>203</v>
      </c>
      <c r="K485" t="s">
        <v>230</v>
      </c>
      <c r="L485">
        <v>0</v>
      </c>
      <c r="M485" t="s">
        <v>160</v>
      </c>
      <c r="O485" t="s">
        <v>160</v>
      </c>
      <c r="P485" s="1">
        <v>46126</v>
      </c>
      <c r="Q485" s="1">
        <v>45211</v>
      </c>
      <c r="R485" s="1">
        <v>45996</v>
      </c>
      <c r="S485">
        <v>109</v>
      </c>
      <c r="T485">
        <v>1050</v>
      </c>
      <c r="U485">
        <v>1</v>
      </c>
      <c r="V485" s="4">
        <v>5657</v>
      </c>
      <c r="W485" t="s">
        <v>114</v>
      </c>
      <c r="X485" t="s">
        <v>3288</v>
      </c>
      <c r="Y485" s="10">
        <v>4.0800000000000003E-2</v>
      </c>
      <c r="Z485">
        <f t="shared" si="63"/>
        <v>4.08</v>
      </c>
      <c r="AA485" s="23">
        <v>3.5700000000000003E-2</v>
      </c>
      <c r="AB485">
        <f t="shared" si="64"/>
        <v>3.5700000000000003</v>
      </c>
      <c r="AC485">
        <v>0</v>
      </c>
      <c r="AD485">
        <v>1164572</v>
      </c>
      <c r="AE485" t="s">
        <v>1525</v>
      </c>
      <c r="AF485" t="s">
        <v>1526</v>
      </c>
      <c r="AG485" t="s">
        <v>1370</v>
      </c>
      <c r="AH485" t="s">
        <v>1371</v>
      </c>
      <c r="AI485" t="s">
        <v>1369</v>
      </c>
      <c r="AJ485" t="s">
        <v>2117</v>
      </c>
      <c r="AK485" t="s">
        <v>1527</v>
      </c>
    </row>
    <row r="486" spans="1:43" ht="20.100000000000001" customHeight="1" x14ac:dyDescent="0.3">
      <c r="A486" s="31"/>
      <c r="B486" s="31">
        <v>24</v>
      </c>
      <c r="C486" s="31" t="s">
        <v>831</v>
      </c>
      <c r="D486" s="31" t="s">
        <v>832</v>
      </c>
      <c r="E486" s="31" t="s">
        <v>1157</v>
      </c>
      <c r="F486" s="31" t="s">
        <v>1158</v>
      </c>
      <c r="G486" t="s">
        <v>156</v>
      </c>
      <c r="H486" t="s">
        <v>232</v>
      </c>
      <c r="I486" t="s">
        <v>1</v>
      </c>
      <c r="J486" t="s">
        <v>203</v>
      </c>
      <c r="K486" t="s">
        <v>230</v>
      </c>
      <c r="L486">
        <v>0</v>
      </c>
      <c r="M486" t="s">
        <v>160</v>
      </c>
      <c r="N486" s="11"/>
      <c r="O486" s="1" t="s">
        <v>160</v>
      </c>
      <c r="P486" s="1">
        <v>46087</v>
      </c>
      <c r="Q486" s="1">
        <v>45004</v>
      </c>
      <c r="R486" s="1">
        <v>45889</v>
      </c>
      <c r="S486">
        <v>108</v>
      </c>
      <c r="T486">
        <v>1103</v>
      </c>
      <c r="U486">
        <v>1</v>
      </c>
      <c r="V486" s="4">
        <v>8477</v>
      </c>
      <c r="W486" s="11" t="s">
        <v>44</v>
      </c>
      <c r="X486" s="11" t="s">
        <v>3607</v>
      </c>
      <c r="Y486" s="10">
        <v>4.0399999999999998E-2</v>
      </c>
      <c r="Z486">
        <f t="shared" si="63"/>
        <v>4.04</v>
      </c>
      <c r="AA486" s="23">
        <v>3.5799999999999998E-2</v>
      </c>
      <c r="AB486">
        <f t="shared" si="64"/>
        <v>3.58</v>
      </c>
      <c r="AC486">
        <v>90</v>
      </c>
      <c r="AD486">
        <v>1164145</v>
      </c>
      <c r="AE486" t="s">
        <v>456</v>
      </c>
      <c r="AF486" t="s">
        <v>206</v>
      </c>
      <c r="AG486" t="s">
        <v>310</v>
      </c>
      <c r="AH486" t="s">
        <v>311</v>
      </c>
      <c r="AI486" t="s">
        <v>457</v>
      </c>
      <c r="AJ486" t="s">
        <v>1032</v>
      </c>
      <c r="AK486" t="s">
        <v>458</v>
      </c>
    </row>
    <row r="487" spans="1:43" s="6" customFormat="1" ht="20.100000000000001" customHeight="1" x14ac:dyDescent="0.3">
      <c r="A487" s="31"/>
      <c r="B487" s="31">
        <v>24</v>
      </c>
      <c r="C487" s="31" t="s">
        <v>291</v>
      </c>
      <c r="D487" s="31" t="s">
        <v>1801</v>
      </c>
      <c r="E487" s="31" t="s">
        <v>2233</v>
      </c>
      <c r="F487" s="31" t="s">
        <v>2234</v>
      </c>
      <c r="G487" t="s">
        <v>710</v>
      </c>
      <c r="H487" t="s">
        <v>232</v>
      </c>
      <c r="I487" t="s">
        <v>1</v>
      </c>
      <c r="J487" t="s">
        <v>203</v>
      </c>
      <c r="K487" t="s">
        <v>230</v>
      </c>
      <c r="L487">
        <v>0</v>
      </c>
      <c r="M487" t="s">
        <v>160</v>
      </c>
      <c r="N487" s="11"/>
      <c r="O487" s="1" t="s">
        <v>160</v>
      </c>
      <c r="P487" s="1">
        <v>45996</v>
      </c>
      <c r="Q487" s="1">
        <v>44919</v>
      </c>
      <c r="R487" s="1">
        <v>45893</v>
      </c>
      <c r="S487">
        <v>108</v>
      </c>
      <c r="T487">
        <v>1067</v>
      </c>
      <c r="U487">
        <v>1</v>
      </c>
      <c r="V487" s="4">
        <v>6613</v>
      </c>
      <c r="W487" s="11" t="s">
        <v>44</v>
      </c>
      <c r="X487" s="11" t="s">
        <v>3544</v>
      </c>
      <c r="Y487" s="10">
        <v>3.73E-2</v>
      </c>
      <c r="Z487">
        <f t="shared" si="63"/>
        <v>3.73</v>
      </c>
      <c r="AA487" s="23">
        <v>3.2899999999999999E-2</v>
      </c>
      <c r="AB487">
        <f t="shared" si="64"/>
        <v>3.29</v>
      </c>
      <c r="AC487">
        <v>78</v>
      </c>
      <c r="AD487">
        <v>1173796</v>
      </c>
      <c r="AE487" t="s">
        <v>414</v>
      </c>
      <c r="AF487" t="s">
        <v>1496</v>
      </c>
      <c r="AG487" t="s">
        <v>397</v>
      </c>
      <c r="AH487" t="s">
        <v>398</v>
      </c>
      <c r="AI487" t="s">
        <v>1497</v>
      </c>
      <c r="AJ487" t="s">
        <v>2099</v>
      </c>
      <c r="AK487" t="s">
        <v>1498</v>
      </c>
      <c r="AL487"/>
      <c r="AM487"/>
      <c r="AN487"/>
      <c r="AO487"/>
      <c r="AP487"/>
      <c r="AQ487"/>
    </row>
    <row r="488" spans="1:43" ht="20.100000000000001" customHeight="1" x14ac:dyDescent="0.3">
      <c r="A488" s="31"/>
      <c r="B488" s="31">
        <v>24</v>
      </c>
      <c r="C488" s="31" t="s">
        <v>1854</v>
      </c>
      <c r="D488" s="31" t="s">
        <v>1853</v>
      </c>
      <c r="E488" s="31" t="s">
        <v>2233</v>
      </c>
      <c r="F488" s="31" t="s">
        <v>2379</v>
      </c>
      <c r="G488" t="s">
        <v>71</v>
      </c>
      <c r="H488" t="s">
        <v>232</v>
      </c>
      <c r="I488" t="s">
        <v>1</v>
      </c>
      <c r="J488" t="s">
        <v>203</v>
      </c>
      <c r="K488" t="s">
        <v>230</v>
      </c>
      <c r="L488">
        <v>0</v>
      </c>
      <c r="M488" t="s">
        <v>160</v>
      </c>
      <c r="N488" s="11"/>
      <c r="O488" s="1" t="s">
        <v>160</v>
      </c>
      <c r="P488" s="1">
        <v>46116</v>
      </c>
      <c r="Q488" s="1">
        <v>45109</v>
      </c>
      <c r="R488" s="1">
        <v>45954</v>
      </c>
      <c r="S488">
        <v>113</v>
      </c>
      <c r="T488">
        <v>1086</v>
      </c>
      <c r="U488">
        <v>1</v>
      </c>
      <c r="V488" s="4">
        <v>6296</v>
      </c>
      <c r="W488" s="11" t="s">
        <v>44</v>
      </c>
      <c r="X488" s="11" t="s">
        <v>3546</v>
      </c>
      <c r="Y488" s="10">
        <v>4.1099999999999998E-2</v>
      </c>
      <c r="Z488">
        <f t="shared" si="63"/>
        <v>4.1099999999999994</v>
      </c>
      <c r="AA488" s="23">
        <v>3.2899999999999999E-2</v>
      </c>
      <c r="AB488">
        <f t="shared" si="64"/>
        <v>3.29</v>
      </c>
      <c r="AC488">
        <v>79</v>
      </c>
      <c r="AD488">
        <v>1173796</v>
      </c>
      <c r="AE488" t="s">
        <v>414</v>
      </c>
      <c r="AF488" t="s">
        <v>1496</v>
      </c>
      <c r="AG488" t="s">
        <v>397</v>
      </c>
      <c r="AH488" t="s">
        <v>398</v>
      </c>
      <c r="AI488" t="s">
        <v>1497</v>
      </c>
      <c r="AJ488" t="s">
        <v>2099</v>
      </c>
      <c r="AK488" t="s">
        <v>1498</v>
      </c>
    </row>
    <row r="489" spans="1:43" ht="20.100000000000001" customHeight="1" x14ac:dyDescent="0.3">
      <c r="A489" s="31"/>
      <c r="B489" s="31">
        <v>24</v>
      </c>
      <c r="C489" s="31" t="s">
        <v>1863</v>
      </c>
      <c r="D489" s="31" t="s">
        <v>1862</v>
      </c>
      <c r="E489" s="31" t="s">
        <v>2233</v>
      </c>
      <c r="F489" s="31" t="s">
        <v>2320</v>
      </c>
      <c r="G489" t="s">
        <v>88</v>
      </c>
      <c r="H489" t="s">
        <v>232</v>
      </c>
      <c r="I489" t="s">
        <v>1</v>
      </c>
      <c r="J489" t="s">
        <v>203</v>
      </c>
      <c r="K489" t="s">
        <v>230</v>
      </c>
      <c r="L489">
        <v>0</v>
      </c>
      <c r="M489" t="s">
        <v>160</v>
      </c>
      <c r="N489" s="11"/>
      <c r="O489" s="1" t="s">
        <v>160</v>
      </c>
      <c r="P489" s="1">
        <v>46117</v>
      </c>
      <c r="Q489" s="1">
        <v>45151</v>
      </c>
      <c r="R489" s="1">
        <v>45963</v>
      </c>
      <c r="S489">
        <v>104</v>
      </c>
      <c r="T489">
        <v>1021</v>
      </c>
      <c r="U489">
        <v>1</v>
      </c>
      <c r="V489" s="4">
        <v>6569</v>
      </c>
      <c r="W489" s="11" t="s">
        <v>44</v>
      </c>
      <c r="X489" s="11" t="s">
        <v>3547</v>
      </c>
      <c r="Y489" s="10">
        <v>3.73E-2</v>
      </c>
      <c r="Z489">
        <f t="shared" si="63"/>
        <v>3.73</v>
      </c>
      <c r="AA489" s="23">
        <v>3.2800000000000003E-2</v>
      </c>
      <c r="AB489">
        <f t="shared" si="64"/>
        <v>3.2800000000000002</v>
      </c>
      <c r="AC489">
        <v>84</v>
      </c>
      <c r="AD489">
        <v>1173796</v>
      </c>
      <c r="AE489" t="s">
        <v>414</v>
      </c>
      <c r="AF489" t="s">
        <v>1496</v>
      </c>
      <c r="AG489" t="s">
        <v>397</v>
      </c>
      <c r="AH489" t="s">
        <v>398</v>
      </c>
      <c r="AI489" t="s">
        <v>1497</v>
      </c>
      <c r="AJ489" t="s">
        <v>2099</v>
      </c>
      <c r="AK489" t="s">
        <v>1498</v>
      </c>
      <c r="AL489" s="6"/>
      <c r="AM489" s="6"/>
      <c r="AN489" s="6"/>
      <c r="AO489" s="6"/>
      <c r="AP489" s="6"/>
    </row>
    <row r="490" spans="1:43" ht="20.100000000000001" customHeight="1" x14ac:dyDescent="0.3">
      <c r="A490" s="31"/>
      <c r="B490" s="31">
        <v>24</v>
      </c>
      <c r="C490" s="31" t="s">
        <v>2710</v>
      </c>
      <c r="D490" s="31" t="s">
        <v>2709</v>
      </c>
      <c r="E490" s="31" t="s">
        <v>354</v>
      </c>
      <c r="F490" s="31" t="s">
        <v>3817</v>
      </c>
      <c r="G490" t="s">
        <v>61</v>
      </c>
      <c r="H490" t="s">
        <v>232</v>
      </c>
      <c r="I490" t="s">
        <v>1</v>
      </c>
      <c r="J490" t="s">
        <v>203</v>
      </c>
      <c r="K490" t="s">
        <v>230</v>
      </c>
      <c r="L490">
        <v>0</v>
      </c>
      <c r="M490" t="s">
        <v>160</v>
      </c>
      <c r="N490" s="11"/>
      <c r="O490" s="1" t="s">
        <v>160</v>
      </c>
      <c r="P490" s="1">
        <v>46176</v>
      </c>
      <c r="Q490" s="1">
        <v>45143</v>
      </c>
      <c r="R490" s="1">
        <v>46007</v>
      </c>
      <c r="S490">
        <v>117</v>
      </c>
      <c r="T490">
        <v>1179</v>
      </c>
      <c r="U490">
        <v>1</v>
      </c>
      <c r="V490" s="4">
        <v>7073</v>
      </c>
      <c r="W490" s="11" t="s">
        <v>96</v>
      </c>
      <c r="X490" s="11" t="s">
        <v>3439</v>
      </c>
      <c r="Y490" s="10">
        <v>3.7900000000000003E-2</v>
      </c>
      <c r="Z490">
        <f t="shared" si="63"/>
        <v>3.7900000000000005</v>
      </c>
      <c r="AA490" s="23">
        <v>3.0700000000000002E-2</v>
      </c>
      <c r="AB490">
        <f t="shared" si="64"/>
        <v>3.0700000000000003</v>
      </c>
      <c r="AC490">
        <v>0</v>
      </c>
      <c r="AD490">
        <v>1158984</v>
      </c>
      <c r="AE490" t="s">
        <v>1407</v>
      </c>
      <c r="AF490" t="s">
        <v>1408</v>
      </c>
      <c r="AG490" t="s">
        <v>217</v>
      </c>
      <c r="AH490" t="s">
        <v>388</v>
      </c>
      <c r="AI490" t="s">
        <v>1409</v>
      </c>
      <c r="AJ490" t="s">
        <v>2049</v>
      </c>
      <c r="AK490" t="s">
        <v>1410</v>
      </c>
    </row>
    <row r="491" spans="1:43" ht="20.100000000000001" customHeight="1" x14ac:dyDescent="0.3">
      <c r="A491" s="31"/>
      <c r="B491" s="31">
        <v>24</v>
      </c>
      <c r="C491" s="31" t="s">
        <v>1600</v>
      </c>
      <c r="D491" s="31" t="s">
        <v>2716</v>
      </c>
      <c r="E491" s="31" t="s">
        <v>2285</v>
      </c>
      <c r="F491" s="31" t="s">
        <v>3779</v>
      </c>
      <c r="G491" t="s">
        <v>144</v>
      </c>
      <c r="H491" t="s">
        <v>232</v>
      </c>
      <c r="I491" t="s">
        <v>1</v>
      </c>
      <c r="J491" t="s">
        <v>203</v>
      </c>
      <c r="K491" t="s">
        <v>230</v>
      </c>
      <c r="L491">
        <v>0</v>
      </c>
      <c r="M491" t="s">
        <v>160</v>
      </c>
      <c r="N491" s="11"/>
      <c r="O491" s="1" t="s">
        <v>160</v>
      </c>
      <c r="P491" s="1">
        <v>46256</v>
      </c>
      <c r="Q491" s="1">
        <v>45152</v>
      </c>
      <c r="R491" s="1">
        <v>45949</v>
      </c>
      <c r="S491">
        <v>103</v>
      </c>
      <c r="T491">
        <v>1050</v>
      </c>
      <c r="U491">
        <v>1</v>
      </c>
      <c r="V491" s="4">
        <v>6487</v>
      </c>
      <c r="W491" s="11" t="s">
        <v>114</v>
      </c>
      <c r="X491" s="11" t="s">
        <v>3550</v>
      </c>
      <c r="Y491" s="10">
        <v>3.6400000000000002E-2</v>
      </c>
      <c r="Z491">
        <f t="shared" si="63"/>
        <v>3.64</v>
      </c>
      <c r="AA491" s="23">
        <v>3.3500000000000002E-2</v>
      </c>
      <c r="AB491">
        <f t="shared" si="64"/>
        <v>3.35</v>
      </c>
      <c r="AC491">
        <v>0</v>
      </c>
      <c r="AD491">
        <v>1155693</v>
      </c>
      <c r="AE491" t="s">
        <v>1444</v>
      </c>
      <c r="AF491" t="s">
        <v>1445</v>
      </c>
      <c r="AG491" t="s">
        <v>217</v>
      </c>
      <c r="AH491" t="s">
        <v>388</v>
      </c>
      <c r="AI491" t="s">
        <v>1446</v>
      </c>
      <c r="AJ491" t="s">
        <v>2097</v>
      </c>
      <c r="AK491" t="s">
        <v>1447</v>
      </c>
      <c r="AL491" s="6"/>
      <c r="AM491" s="6"/>
      <c r="AN491" s="6"/>
      <c r="AO491" s="6"/>
      <c r="AP491" s="6"/>
    </row>
    <row r="492" spans="1:43" ht="20.100000000000001" customHeight="1" x14ac:dyDescent="0.3">
      <c r="A492" s="31"/>
      <c r="B492" s="31">
        <v>24</v>
      </c>
      <c r="C492" s="31" t="s">
        <v>757</v>
      </c>
      <c r="D492" s="31" t="s">
        <v>756</v>
      </c>
      <c r="E492" s="31" t="s">
        <v>180</v>
      </c>
      <c r="F492" s="31" t="s">
        <v>1169</v>
      </c>
      <c r="G492" t="s">
        <v>149</v>
      </c>
      <c r="H492" t="s">
        <v>232</v>
      </c>
      <c r="I492" t="s">
        <v>1</v>
      </c>
      <c r="J492" t="s">
        <v>203</v>
      </c>
      <c r="K492" t="s">
        <v>230</v>
      </c>
      <c r="L492">
        <v>0</v>
      </c>
      <c r="M492" t="s">
        <v>160</v>
      </c>
      <c r="O492" t="s">
        <v>160</v>
      </c>
      <c r="P492" s="1">
        <v>46023</v>
      </c>
      <c r="Q492" s="1">
        <v>44821</v>
      </c>
      <c r="R492" s="1">
        <v>45751</v>
      </c>
      <c r="S492">
        <v>125</v>
      </c>
      <c r="T492">
        <v>1221</v>
      </c>
      <c r="U492">
        <v>1</v>
      </c>
      <c r="V492" s="4">
        <v>13119</v>
      </c>
      <c r="W492" t="s">
        <v>44</v>
      </c>
      <c r="X492" t="s">
        <v>3483</v>
      </c>
      <c r="Y492" s="10">
        <v>4.0899999999999999E-2</v>
      </c>
      <c r="Z492">
        <f t="shared" si="63"/>
        <v>4.09</v>
      </c>
      <c r="AA492" s="23">
        <v>3.9100000000000003E-2</v>
      </c>
      <c r="AB492">
        <f t="shared" si="64"/>
        <v>3.91</v>
      </c>
      <c r="AC492">
        <v>110</v>
      </c>
      <c r="AD492">
        <v>1157994</v>
      </c>
      <c r="AE492" t="s">
        <v>402</v>
      </c>
      <c r="AF492" t="s">
        <v>213</v>
      </c>
      <c r="AG492" t="s">
        <v>404</v>
      </c>
      <c r="AH492" t="s">
        <v>405</v>
      </c>
      <c r="AI492" t="s">
        <v>403</v>
      </c>
      <c r="AJ492" t="s">
        <v>1030</v>
      </c>
      <c r="AK492" t="s">
        <v>406</v>
      </c>
    </row>
    <row r="493" spans="1:43" ht="20.100000000000001" customHeight="1" x14ac:dyDescent="0.3">
      <c r="A493" s="31"/>
      <c r="B493" s="31">
        <v>24</v>
      </c>
      <c r="C493" s="31" t="s">
        <v>794</v>
      </c>
      <c r="D493" s="31" t="s">
        <v>793</v>
      </c>
      <c r="E493" s="31" t="s">
        <v>180</v>
      </c>
      <c r="F493" s="31" t="s">
        <v>1171</v>
      </c>
      <c r="G493" t="s">
        <v>61</v>
      </c>
      <c r="H493" t="s">
        <v>232</v>
      </c>
      <c r="I493" t="s">
        <v>1</v>
      </c>
      <c r="J493" t="s">
        <v>203</v>
      </c>
      <c r="K493" t="s">
        <v>230</v>
      </c>
      <c r="L493">
        <v>0</v>
      </c>
      <c r="M493" t="s">
        <v>160</v>
      </c>
      <c r="O493" t="s">
        <v>160</v>
      </c>
      <c r="P493" s="1">
        <v>46029</v>
      </c>
      <c r="Q493" s="1">
        <v>44957</v>
      </c>
      <c r="R493" s="1">
        <v>45894</v>
      </c>
      <c r="S493">
        <v>110</v>
      </c>
      <c r="T493">
        <v>1091</v>
      </c>
      <c r="U493">
        <v>1</v>
      </c>
      <c r="V493" s="4">
        <v>9431</v>
      </c>
      <c r="W493" t="s">
        <v>44</v>
      </c>
      <c r="X493" t="s">
        <v>3485</v>
      </c>
      <c r="Y493" s="10">
        <v>4.4400000000000002E-2</v>
      </c>
      <c r="Z493">
        <f t="shared" si="63"/>
        <v>4.4400000000000004</v>
      </c>
      <c r="AA493" s="23">
        <v>4.0399999999999998E-2</v>
      </c>
      <c r="AB493">
        <f t="shared" si="64"/>
        <v>4.04</v>
      </c>
      <c r="AC493">
        <v>104</v>
      </c>
      <c r="AD493">
        <v>1157994</v>
      </c>
      <c r="AE493" t="s">
        <v>402</v>
      </c>
      <c r="AF493" t="s">
        <v>213</v>
      </c>
      <c r="AG493" t="s">
        <v>404</v>
      </c>
      <c r="AH493" t="s">
        <v>405</v>
      </c>
      <c r="AI493" t="s">
        <v>403</v>
      </c>
      <c r="AJ493" t="s">
        <v>1030</v>
      </c>
      <c r="AK493" t="s">
        <v>406</v>
      </c>
    </row>
    <row r="494" spans="1:43" ht="20.100000000000001" customHeight="1" x14ac:dyDescent="0.3">
      <c r="A494" s="31"/>
      <c r="B494" s="31">
        <v>24</v>
      </c>
      <c r="C494" s="31" t="s">
        <v>1845</v>
      </c>
      <c r="D494" s="31" t="s">
        <v>1844</v>
      </c>
      <c r="E494" s="31" t="s">
        <v>199</v>
      </c>
      <c r="F494" s="31" t="s">
        <v>2424</v>
      </c>
      <c r="G494" t="s">
        <v>1804</v>
      </c>
      <c r="H494" t="s">
        <v>232</v>
      </c>
      <c r="I494" t="s">
        <v>1</v>
      </c>
      <c r="J494" t="s">
        <v>203</v>
      </c>
      <c r="K494" t="s">
        <v>230</v>
      </c>
      <c r="L494">
        <v>0</v>
      </c>
      <c r="M494" t="s">
        <v>160</v>
      </c>
      <c r="O494" t="s">
        <v>160</v>
      </c>
      <c r="P494" s="1">
        <v>46137</v>
      </c>
      <c r="Q494" s="1">
        <v>45082</v>
      </c>
      <c r="R494" s="1">
        <v>46002</v>
      </c>
      <c r="S494">
        <v>118</v>
      </c>
      <c r="T494">
        <v>1163</v>
      </c>
      <c r="U494">
        <v>1</v>
      </c>
      <c r="V494" s="4">
        <v>7582</v>
      </c>
      <c r="W494" t="s">
        <v>2014</v>
      </c>
      <c r="X494" t="s">
        <v>3633</v>
      </c>
      <c r="Y494" s="10">
        <v>3.5499999999999997E-2</v>
      </c>
      <c r="Z494">
        <f t="shared" si="63"/>
        <v>3.55</v>
      </c>
      <c r="AA494" s="23">
        <v>3.2899999999999999E-2</v>
      </c>
      <c r="AB494">
        <f t="shared" si="64"/>
        <v>3.29</v>
      </c>
      <c r="AC494">
        <v>0</v>
      </c>
      <c r="AD494">
        <v>1171532</v>
      </c>
      <c r="AE494" t="s">
        <v>1368</v>
      </c>
      <c r="AF494" t="s">
        <v>254</v>
      </c>
      <c r="AG494" t="s">
        <v>1370</v>
      </c>
      <c r="AH494" t="s">
        <v>1371</v>
      </c>
      <c r="AI494" t="s">
        <v>1369</v>
      </c>
      <c r="AJ494" t="s">
        <v>2024</v>
      </c>
      <c r="AK494" t="s">
        <v>1372</v>
      </c>
    </row>
    <row r="495" spans="1:43" ht="20.100000000000001" customHeight="1" x14ac:dyDescent="0.3">
      <c r="A495" s="31"/>
      <c r="B495" s="31">
        <v>24</v>
      </c>
      <c r="C495" s="31" t="s">
        <v>737</v>
      </c>
      <c r="D495" s="31" t="s">
        <v>736</v>
      </c>
      <c r="E495" s="31" t="s">
        <v>347</v>
      </c>
      <c r="F495" s="31" t="s">
        <v>1174</v>
      </c>
      <c r="G495" t="s">
        <v>192</v>
      </c>
      <c r="H495" t="s">
        <v>232</v>
      </c>
      <c r="I495" t="s">
        <v>1</v>
      </c>
      <c r="J495" t="s">
        <v>203</v>
      </c>
      <c r="K495" t="s">
        <v>230</v>
      </c>
      <c r="L495">
        <v>0</v>
      </c>
      <c r="M495" t="s">
        <v>160</v>
      </c>
      <c r="N495" s="11"/>
      <c r="O495" s="1" t="s">
        <v>160</v>
      </c>
      <c r="P495" s="1">
        <v>45861</v>
      </c>
      <c r="Q495" s="1">
        <v>44675</v>
      </c>
      <c r="R495" s="1">
        <v>45659</v>
      </c>
      <c r="S495">
        <v>110</v>
      </c>
      <c r="T495">
        <v>1119</v>
      </c>
      <c r="U495">
        <v>1</v>
      </c>
      <c r="V495" s="4">
        <v>13365</v>
      </c>
      <c r="W495" s="11" t="s">
        <v>44</v>
      </c>
      <c r="X495" s="11" t="s">
        <v>3501</v>
      </c>
      <c r="Y495" s="10">
        <v>3.4000000000000002E-2</v>
      </c>
      <c r="Z495">
        <f t="shared" si="63"/>
        <v>3.4000000000000004</v>
      </c>
      <c r="AA495" s="23">
        <v>3.1099999999999999E-2</v>
      </c>
      <c r="AB495">
        <f t="shared" si="64"/>
        <v>3.11</v>
      </c>
      <c r="AC495">
        <v>101</v>
      </c>
      <c r="AD495">
        <v>1160499</v>
      </c>
      <c r="AE495" t="s">
        <v>419</v>
      </c>
      <c r="AF495" t="s">
        <v>215</v>
      </c>
      <c r="AG495" t="s">
        <v>217</v>
      </c>
      <c r="AH495" t="s">
        <v>388</v>
      </c>
      <c r="AI495" t="s">
        <v>475</v>
      </c>
      <c r="AJ495" t="s">
        <v>1067</v>
      </c>
      <c r="AK495" t="s">
        <v>476</v>
      </c>
    </row>
    <row r="496" spans="1:43" ht="20.100000000000001" customHeight="1" x14ac:dyDescent="0.3">
      <c r="A496" s="31"/>
      <c r="B496" s="31">
        <v>24</v>
      </c>
      <c r="C496" s="31" t="s">
        <v>2658</v>
      </c>
      <c r="D496" s="31" t="s">
        <v>2657</v>
      </c>
      <c r="E496" s="31" t="s">
        <v>3705</v>
      </c>
      <c r="F496" s="31" t="s">
        <v>3708</v>
      </c>
      <c r="G496" t="s">
        <v>83</v>
      </c>
      <c r="H496" t="s">
        <v>232</v>
      </c>
      <c r="I496" t="s">
        <v>1</v>
      </c>
      <c r="J496" t="s">
        <v>203</v>
      </c>
      <c r="K496" t="s">
        <v>230</v>
      </c>
      <c r="L496">
        <v>0</v>
      </c>
      <c r="M496" t="s">
        <v>160</v>
      </c>
      <c r="N496" s="11"/>
      <c r="O496" s="1" t="s">
        <v>160</v>
      </c>
      <c r="P496" s="1">
        <v>46213</v>
      </c>
      <c r="Q496" s="1">
        <v>44699</v>
      </c>
      <c r="R496" s="1">
        <v>45907</v>
      </c>
      <c r="S496">
        <v>99</v>
      </c>
      <c r="T496">
        <v>1077</v>
      </c>
      <c r="U496">
        <v>1</v>
      </c>
      <c r="V496" s="4">
        <v>9146</v>
      </c>
      <c r="W496" s="11" t="s">
        <v>44</v>
      </c>
      <c r="X496" s="11" t="s">
        <v>3162</v>
      </c>
      <c r="Y496" s="10">
        <v>3.95E-2</v>
      </c>
      <c r="Z496">
        <f t="shared" si="63"/>
        <v>3.95</v>
      </c>
      <c r="AA496" s="23">
        <v>3.6499999999999998E-2</v>
      </c>
      <c r="AB496">
        <f t="shared" si="64"/>
        <v>3.65</v>
      </c>
      <c r="AC496">
        <v>100</v>
      </c>
      <c r="AD496">
        <v>1164343</v>
      </c>
      <c r="AE496" t="s">
        <v>414</v>
      </c>
      <c r="AF496" t="s">
        <v>207</v>
      </c>
      <c r="AG496" t="s">
        <v>221</v>
      </c>
      <c r="AH496" t="s">
        <v>157</v>
      </c>
      <c r="AI496" t="s">
        <v>2592</v>
      </c>
      <c r="AJ496" t="s">
        <v>3646</v>
      </c>
      <c r="AK496" t="s">
        <v>2593</v>
      </c>
      <c r="AL496" s="6"/>
      <c r="AM496" s="6"/>
      <c r="AN496" s="6"/>
      <c r="AO496" s="6"/>
      <c r="AP496" s="6"/>
      <c r="AQ496" s="6"/>
    </row>
    <row r="497" spans="1:43" ht="20.100000000000001" customHeight="1" x14ac:dyDescent="0.3">
      <c r="A497" s="31"/>
      <c r="B497" s="31">
        <v>24</v>
      </c>
      <c r="C497" s="31" t="s">
        <v>2521</v>
      </c>
      <c r="D497" s="31" t="s">
        <v>2691</v>
      </c>
      <c r="E497" s="31" t="s">
        <v>1262</v>
      </c>
      <c r="F497" s="31" t="s">
        <v>3826</v>
      </c>
      <c r="G497" t="s">
        <v>149</v>
      </c>
      <c r="H497" t="s">
        <v>232</v>
      </c>
      <c r="I497" t="s">
        <v>1</v>
      </c>
      <c r="J497" t="s">
        <v>203</v>
      </c>
      <c r="K497" t="s">
        <v>230</v>
      </c>
      <c r="L497">
        <v>0</v>
      </c>
      <c r="M497" t="s">
        <v>160</v>
      </c>
      <c r="N497" s="11"/>
      <c r="O497" s="1" t="s">
        <v>160</v>
      </c>
      <c r="P497" s="1">
        <v>46082</v>
      </c>
      <c r="Q497" s="1">
        <v>44992</v>
      </c>
      <c r="R497" s="1">
        <v>45945</v>
      </c>
      <c r="S497">
        <v>120</v>
      </c>
      <c r="T497">
        <v>1143</v>
      </c>
      <c r="U497">
        <v>1</v>
      </c>
      <c r="V497" s="4">
        <v>7023</v>
      </c>
      <c r="W497" s="11" t="s">
        <v>44</v>
      </c>
      <c r="X497" s="11" t="s">
        <v>3596</v>
      </c>
      <c r="Y497" s="10">
        <v>4.2700000000000002E-2</v>
      </c>
      <c r="Z497">
        <f t="shared" si="63"/>
        <v>4.2700000000000005</v>
      </c>
      <c r="AA497" s="23">
        <v>3.5700000000000003E-2</v>
      </c>
      <c r="AB497">
        <f t="shared" si="64"/>
        <v>3.5700000000000003</v>
      </c>
      <c r="AC497">
        <v>90</v>
      </c>
      <c r="AD497">
        <v>1160499</v>
      </c>
      <c r="AE497" t="s">
        <v>419</v>
      </c>
      <c r="AF497" t="s">
        <v>215</v>
      </c>
      <c r="AG497" t="s">
        <v>217</v>
      </c>
      <c r="AH497" t="s">
        <v>388</v>
      </c>
      <c r="AI497" t="s">
        <v>475</v>
      </c>
      <c r="AJ497" t="s">
        <v>1067</v>
      </c>
      <c r="AK497" t="s">
        <v>476</v>
      </c>
    </row>
    <row r="498" spans="1:43" ht="20.100000000000001" customHeight="1" x14ac:dyDescent="0.3">
      <c r="A498" s="31"/>
      <c r="B498" s="31">
        <v>24</v>
      </c>
      <c r="C498" s="31" t="s">
        <v>763</v>
      </c>
      <c r="D498" s="31" t="s">
        <v>762</v>
      </c>
      <c r="E498" s="31" t="s">
        <v>1189</v>
      </c>
      <c r="F498" s="31" t="s">
        <v>1263</v>
      </c>
      <c r="G498" t="s">
        <v>687</v>
      </c>
      <c r="H498" t="s">
        <v>232</v>
      </c>
      <c r="I498" t="s">
        <v>1</v>
      </c>
      <c r="J498" t="s">
        <v>203</v>
      </c>
      <c r="K498" t="s">
        <v>230</v>
      </c>
      <c r="L498">
        <v>0</v>
      </c>
      <c r="M498" t="s">
        <v>160</v>
      </c>
      <c r="N498" s="11"/>
      <c r="O498" s="1" t="s">
        <v>160</v>
      </c>
      <c r="P498" s="1">
        <v>45992</v>
      </c>
      <c r="Q498" s="1">
        <v>44855</v>
      </c>
      <c r="R498" s="1">
        <v>45929</v>
      </c>
      <c r="S498">
        <v>77</v>
      </c>
      <c r="T498">
        <v>862</v>
      </c>
      <c r="U498">
        <v>1</v>
      </c>
      <c r="V498" s="4">
        <v>5179</v>
      </c>
      <c r="W498" s="11" t="s">
        <v>44</v>
      </c>
      <c r="X498" s="11" t="s">
        <v>3530</v>
      </c>
      <c r="Y498" s="10">
        <v>3.61E-2</v>
      </c>
      <c r="Z498">
        <f t="shared" si="63"/>
        <v>3.61</v>
      </c>
      <c r="AA498" s="23">
        <v>3.2599999999999997E-2</v>
      </c>
      <c r="AB498">
        <f t="shared" si="64"/>
        <v>3.26</v>
      </c>
      <c r="AC498">
        <v>69</v>
      </c>
      <c r="AD498">
        <v>1154658</v>
      </c>
      <c r="AE498" t="s">
        <v>386</v>
      </c>
      <c r="AF498" t="s">
        <v>213</v>
      </c>
      <c r="AG498" t="s">
        <v>217</v>
      </c>
      <c r="AH498" t="s">
        <v>388</v>
      </c>
      <c r="AI498" t="s">
        <v>387</v>
      </c>
      <c r="AJ498" t="s">
        <v>991</v>
      </c>
      <c r="AK498" t="s">
        <v>389</v>
      </c>
    </row>
    <row r="499" spans="1:43" ht="20.100000000000001" customHeight="1" x14ac:dyDescent="0.3">
      <c r="A499" s="31"/>
      <c r="B499" s="31">
        <v>24</v>
      </c>
      <c r="C499" s="31" t="s">
        <v>2486</v>
      </c>
      <c r="D499" s="31" t="s">
        <v>2485</v>
      </c>
      <c r="E499" s="31" t="s">
        <v>1136</v>
      </c>
      <c r="F499" s="31" t="s">
        <v>3651</v>
      </c>
      <c r="G499" t="s">
        <v>185</v>
      </c>
      <c r="H499" t="s">
        <v>232</v>
      </c>
      <c r="I499" t="s">
        <v>1</v>
      </c>
      <c r="J499" t="s">
        <v>203</v>
      </c>
      <c r="K499" t="s">
        <v>230</v>
      </c>
      <c r="L499">
        <v>0</v>
      </c>
      <c r="M499" t="s">
        <v>160</v>
      </c>
      <c r="O499" t="s">
        <v>160</v>
      </c>
      <c r="P499" s="1">
        <v>46100</v>
      </c>
      <c r="Q499" s="1">
        <v>44932</v>
      </c>
      <c r="R499" s="1">
        <v>45996</v>
      </c>
      <c r="S499">
        <v>108</v>
      </c>
      <c r="T499">
        <v>1089</v>
      </c>
      <c r="U499">
        <v>1</v>
      </c>
      <c r="V499" s="4">
        <v>7402</v>
      </c>
      <c r="W499" t="s">
        <v>92</v>
      </c>
      <c r="X499" t="s">
        <v>3189</v>
      </c>
      <c r="Y499" s="10">
        <v>4.1200000000000001E-2</v>
      </c>
      <c r="Z499">
        <f t="shared" si="63"/>
        <v>4.12</v>
      </c>
      <c r="AA499" s="23">
        <v>3.4500000000000003E-2</v>
      </c>
      <c r="AB499">
        <f t="shared" si="64"/>
        <v>3.45</v>
      </c>
      <c r="AC499">
        <v>0</v>
      </c>
      <c r="AD499">
        <v>1159738</v>
      </c>
      <c r="AE499" t="s">
        <v>409</v>
      </c>
      <c r="AF499" t="s">
        <v>410</v>
      </c>
      <c r="AG499" t="s">
        <v>404</v>
      </c>
      <c r="AH499" t="s">
        <v>405</v>
      </c>
      <c r="AI499" t="s">
        <v>411</v>
      </c>
      <c r="AJ499" t="s">
        <v>1006</v>
      </c>
      <c r="AK499" t="s">
        <v>412</v>
      </c>
    </row>
    <row r="500" spans="1:43" ht="20.100000000000001" customHeight="1" x14ac:dyDescent="0.3">
      <c r="A500" s="31"/>
      <c r="B500" s="31">
        <v>24</v>
      </c>
      <c r="C500" s="31" t="s">
        <v>1857</v>
      </c>
      <c r="D500" s="31" t="s">
        <v>1856</v>
      </c>
      <c r="E500" s="31" t="s">
        <v>2366</v>
      </c>
      <c r="F500" s="31" t="s">
        <v>2367</v>
      </c>
      <c r="G500" t="s">
        <v>149</v>
      </c>
      <c r="H500" t="s">
        <v>232</v>
      </c>
      <c r="I500" t="s">
        <v>1</v>
      </c>
      <c r="J500" t="s">
        <v>203</v>
      </c>
      <c r="K500" t="s">
        <v>230</v>
      </c>
      <c r="L500">
        <v>0</v>
      </c>
      <c r="M500" t="s">
        <v>160</v>
      </c>
      <c r="N500" s="11"/>
      <c r="O500" s="1" t="s">
        <v>160</v>
      </c>
      <c r="P500" s="1">
        <v>46110</v>
      </c>
      <c r="Q500" s="1">
        <v>45110</v>
      </c>
      <c r="R500" s="1">
        <v>45969</v>
      </c>
      <c r="S500">
        <v>114</v>
      </c>
      <c r="T500">
        <v>1106</v>
      </c>
      <c r="U500">
        <v>1</v>
      </c>
      <c r="V500" s="4">
        <v>8263</v>
      </c>
      <c r="W500" s="11" t="s">
        <v>44</v>
      </c>
      <c r="X500" s="11" t="s">
        <v>3520</v>
      </c>
      <c r="Y500" s="10">
        <v>4.2299999999999997E-2</v>
      </c>
      <c r="Z500">
        <f t="shared" si="63"/>
        <v>4.2299999999999995</v>
      </c>
      <c r="AA500" s="23">
        <v>3.8100000000000002E-2</v>
      </c>
      <c r="AB500">
        <f t="shared" si="64"/>
        <v>3.81</v>
      </c>
      <c r="AC500">
        <v>105</v>
      </c>
      <c r="AD500">
        <v>1159516</v>
      </c>
      <c r="AE500" t="s">
        <v>512</v>
      </c>
      <c r="AF500" t="s">
        <v>220</v>
      </c>
      <c r="AG500" t="s">
        <v>310</v>
      </c>
      <c r="AH500" t="s">
        <v>311</v>
      </c>
      <c r="AI500" t="s">
        <v>513</v>
      </c>
      <c r="AJ500" t="s">
        <v>2177</v>
      </c>
      <c r="AK500" t="s">
        <v>514</v>
      </c>
    </row>
    <row r="501" spans="1:43" ht="20.100000000000001" customHeight="1" x14ac:dyDescent="0.3">
      <c r="A501" s="31"/>
      <c r="B501" s="31">
        <v>24</v>
      </c>
      <c r="C501" s="31" t="s">
        <v>549</v>
      </c>
      <c r="D501" s="31" t="s">
        <v>811</v>
      </c>
      <c r="E501" s="31" t="s">
        <v>1304</v>
      </c>
      <c r="F501" s="31" t="s">
        <v>1305</v>
      </c>
      <c r="G501" t="s">
        <v>166</v>
      </c>
      <c r="H501" t="s">
        <v>232</v>
      </c>
      <c r="I501" t="s">
        <v>1</v>
      </c>
      <c r="J501" t="s">
        <v>203</v>
      </c>
      <c r="K501" t="s">
        <v>230</v>
      </c>
      <c r="L501">
        <v>0</v>
      </c>
      <c r="M501" t="s">
        <v>160</v>
      </c>
      <c r="N501" s="11"/>
      <c r="O501" s="1" t="s">
        <v>160</v>
      </c>
      <c r="P501" s="1">
        <v>46281</v>
      </c>
      <c r="Q501" s="1">
        <v>45000</v>
      </c>
      <c r="R501" s="1">
        <v>45954</v>
      </c>
      <c r="S501">
        <v>115</v>
      </c>
      <c r="T501">
        <v>1145</v>
      </c>
      <c r="U501">
        <v>1</v>
      </c>
      <c r="V501" s="4">
        <v>6656</v>
      </c>
      <c r="W501" s="11" t="s">
        <v>44</v>
      </c>
      <c r="X501" s="11" t="s">
        <v>3541</v>
      </c>
      <c r="Y501" s="10">
        <v>4.3799999999999999E-2</v>
      </c>
      <c r="Z501">
        <f t="shared" si="63"/>
        <v>4.38</v>
      </c>
      <c r="AA501" s="23">
        <v>3.8300000000000001E-2</v>
      </c>
      <c r="AB501">
        <f t="shared" si="64"/>
        <v>3.83</v>
      </c>
      <c r="AC501">
        <v>81</v>
      </c>
      <c r="AD501">
        <v>1171471</v>
      </c>
      <c r="AE501" t="s">
        <v>211</v>
      </c>
      <c r="AF501" t="s">
        <v>210</v>
      </c>
      <c r="AG501" t="s">
        <v>397</v>
      </c>
      <c r="AH501" t="s">
        <v>398</v>
      </c>
      <c r="AI501" t="s">
        <v>812</v>
      </c>
      <c r="AJ501" t="s">
        <v>1212</v>
      </c>
      <c r="AK501" t="s">
        <v>813</v>
      </c>
      <c r="AL501" s="6"/>
      <c r="AM501" s="6"/>
      <c r="AN501" s="6"/>
      <c r="AO501" s="6"/>
      <c r="AP501" s="6"/>
      <c r="AQ501" s="6"/>
    </row>
    <row r="502" spans="1:43" ht="20.100000000000001" customHeight="1" x14ac:dyDescent="0.3">
      <c r="A502" s="31"/>
      <c r="B502" s="31">
        <v>24</v>
      </c>
      <c r="C502" s="31" t="s">
        <v>1356</v>
      </c>
      <c r="D502" s="31" t="s">
        <v>2688</v>
      </c>
      <c r="E502" s="31" t="s">
        <v>354</v>
      </c>
      <c r="F502" s="31" t="s">
        <v>3822</v>
      </c>
      <c r="G502" t="s">
        <v>185</v>
      </c>
      <c r="H502" t="s">
        <v>232</v>
      </c>
      <c r="I502" t="s">
        <v>1</v>
      </c>
      <c r="J502" t="s">
        <v>203</v>
      </c>
      <c r="K502" t="s">
        <v>230</v>
      </c>
      <c r="L502">
        <v>0</v>
      </c>
      <c r="M502" t="s">
        <v>160</v>
      </c>
      <c r="O502" t="s">
        <v>160</v>
      </c>
      <c r="P502" s="1">
        <v>46204</v>
      </c>
      <c r="Q502" s="1">
        <v>44986</v>
      </c>
      <c r="R502" s="1">
        <v>46008</v>
      </c>
      <c r="S502">
        <v>100</v>
      </c>
      <c r="T502">
        <v>1007</v>
      </c>
      <c r="U502">
        <v>1</v>
      </c>
      <c r="V502" s="4">
        <v>6613</v>
      </c>
      <c r="W502" t="s">
        <v>107</v>
      </c>
      <c r="X502" t="s">
        <v>3593</v>
      </c>
      <c r="Y502" s="10">
        <v>3.9300000000000002E-2</v>
      </c>
      <c r="Z502">
        <f t="shared" si="63"/>
        <v>3.93</v>
      </c>
      <c r="AA502" s="23">
        <v>3.49E-2</v>
      </c>
      <c r="AB502">
        <f t="shared" si="64"/>
        <v>3.49</v>
      </c>
      <c r="AC502">
        <v>0</v>
      </c>
      <c r="AD502">
        <v>1161496</v>
      </c>
      <c r="AE502" t="s">
        <v>1569</v>
      </c>
      <c r="AF502" t="s">
        <v>395</v>
      </c>
      <c r="AG502" t="s">
        <v>1370</v>
      </c>
      <c r="AH502" t="s">
        <v>1371</v>
      </c>
      <c r="AI502" t="s">
        <v>1570</v>
      </c>
      <c r="AJ502" t="s">
        <v>2173</v>
      </c>
      <c r="AK502" t="s">
        <v>1571</v>
      </c>
    </row>
    <row r="503" spans="1:43" ht="20.100000000000001" customHeight="1" x14ac:dyDescent="0.3">
      <c r="A503" s="31"/>
      <c r="B503" s="31">
        <v>24</v>
      </c>
      <c r="C503" s="31" t="s">
        <v>752</v>
      </c>
      <c r="D503" s="31" t="s">
        <v>751</v>
      </c>
      <c r="E503" s="31" t="s">
        <v>1147</v>
      </c>
      <c r="F503" s="31" t="s">
        <v>1307</v>
      </c>
      <c r="G503" t="s">
        <v>57</v>
      </c>
      <c r="H503" t="s">
        <v>232</v>
      </c>
      <c r="I503" t="s">
        <v>1</v>
      </c>
      <c r="J503" t="s">
        <v>203</v>
      </c>
      <c r="K503" t="s">
        <v>230</v>
      </c>
      <c r="L503">
        <v>0</v>
      </c>
      <c r="M503" t="s">
        <v>160</v>
      </c>
      <c r="N503" s="11"/>
      <c r="O503" s="1" t="s">
        <v>160</v>
      </c>
      <c r="P503" s="1">
        <v>46061</v>
      </c>
      <c r="Q503" s="1">
        <v>44806</v>
      </c>
      <c r="R503" s="1">
        <v>46011</v>
      </c>
      <c r="S503">
        <v>105</v>
      </c>
      <c r="T503">
        <v>1046</v>
      </c>
      <c r="U503">
        <v>1</v>
      </c>
      <c r="V503" s="4">
        <v>5963</v>
      </c>
      <c r="W503" s="11" t="s">
        <v>3489</v>
      </c>
      <c r="X503" s="11" t="s">
        <v>3490</v>
      </c>
      <c r="Y503" s="10">
        <v>4.53E-2</v>
      </c>
      <c r="Z503">
        <f t="shared" si="63"/>
        <v>4.53</v>
      </c>
      <c r="AA503" s="23">
        <v>3.61E-2</v>
      </c>
      <c r="AB503">
        <f t="shared" si="64"/>
        <v>3.61</v>
      </c>
      <c r="AC503">
        <v>0</v>
      </c>
      <c r="AD503">
        <v>1153217</v>
      </c>
      <c r="AE503" t="s">
        <v>449</v>
      </c>
      <c r="AF503" t="s">
        <v>450</v>
      </c>
      <c r="AG503" t="s">
        <v>217</v>
      </c>
      <c r="AH503" t="s">
        <v>388</v>
      </c>
      <c r="AI503" t="s">
        <v>451</v>
      </c>
      <c r="AJ503" t="s">
        <v>1010</v>
      </c>
      <c r="AK503" t="s">
        <v>452</v>
      </c>
    </row>
    <row r="504" spans="1:43" ht="20.100000000000001" customHeight="1" x14ac:dyDescent="0.3">
      <c r="A504" s="31"/>
      <c r="B504" s="31">
        <v>24</v>
      </c>
      <c r="C504" s="31" t="s">
        <v>831</v>
      </c>
      <c r="D504" s="31" t="s">
        <v>2679</v>
      </c>
      <c r="E504" s="31" t="s">
        <v>340</v>
      </c>
      <c r="F504" s="31" t="s">
        <v>3701</v>
      </c>
      <c r="G504" t="s">
        <v>149</v>
      </c>
      <c r="H504" t="s">
        <v>232</v>
      </c>
      <c r="I504" t="s">
        <v>1</v>
      </c>
      <c r="J504" t="s">
        <v>203</v>
      </c>
      <c r="K504" t="s">
        <v>230</v>
      </c>
      <c r="L504">
        <v>0</v>
      </c>
      <c r="M504" t="s">
        <v>160</v>
      </c>
      <c r="O504" t="s">
        <v>160</v>
      </c>
      <c r="P504" s="1">
        <v>46093</v>
      </c>
      <c r="Q504" s="1">
        <v>44823</v>
      </c>
      <c r="R504" s="1">
        <v>45979</v>
      </c>
      <c r="S504">
        <v>102</v>
      </c>
      <c r="T504">
        <v>1022</v>
      </c>
      <c r="U504">
        <v>1</v>
      </c>
      <c r="V504" s="4">
        <v>5845</v>
      </c>
      <c r="W504" t="s">
        <v>365</v>
      </c>
      <c r="X504" t="s">
        <v>3403</v>
      </c>
      <c r="Y504" s="10">
        <v>4.2500000000000003E-2</v>
      </c>
      <c r="Z504">
        <f t="shared" si="63"/>
        <v>4.25</v>
      </c>
      <c r="AA504" s="23">
        <v>3.78E-2</v>
      </c>
      <c r="AB504">
        <f t="shared" si="64"/>
        <v>3.7800000000000002</v>
      </c>
      <c r="AC504">
        <v>0</v>
      </c>
      <c r="AD504">
        <v>1161878</v>
      </c>
      <c r="AE504" t="s">
        <v>1435</v>
      </c>
      <c r="AF504" t="s">
        <v>209</v>
      </c>
      <c r="AG504" t="s">
        <v>906</v>
      </c>
      <c r="AH504" t="s">
        <v>907</v>
      </c>
      <c r="AI504" t="s">
        <v>1449</v>
      </c>
      <c r="AJ504" t="s">
        <v>2089</v>
      </c>
      <c r="AK504" t="s">
        <v>1450</v>
      </c>
    </row>
    <row r="505" spans="1:43" ht="20.100000000000001" customHeight="1" x14ac:dyDescent="0.3">
      <c r="A505" s="31"/>
      <c r="B505" s="31">
        <v>24</v>
      </c>
      <c r="C505" s="31" t="s">
        <v>790</v>
      </c>
      <c r="D505" s="31" t="s">
        <v>789</v>
      </c>
      <c r="E505" s="31" t="s">
        <v>353</v>
      </c>
      <c r="F505" s="31" t="s">
        <v>1312</v>
      </c>
      <c r="G505" t="s">
        <v>315</v>
      </c>
      <c r="H505" t="s">
        <v>232</v>
      </c>
      <c r="I505" t="s">
        <v>1</v>
      </c>
      <c r="J505" t="s">
        <v>203</v>
      </c>
      <c r="K505" t="s">
        <v>230</v>
      </c>
      <c r="L505">
        <v>0</v>
      </c>
      <c r="M505" t="s">
        <v>160</v>
      </c>
      <c r="N505" s="11"/>
      <c r="O505" s="1" t="s">
        <v>160</v>
      </c>
      <c r="P505" s="1">
        <v>46061</v>
      </c>
      <c r="Q505" s="1">
        <v>44940</v>
      </c>
      <c r="R505" s="1">
        <v>45972</v>
      </c>
      <c r="S505">
        <v>114</v>
      </c>
      <c r="T505">
        <v>1222</v>
      </c>
      <c r="U505">
        <v>1</v>
      </c>
      <c r="V505" s="4">
        <v>5661</v>
      </c>
      <c r="W505" s="11" t="s">
        <v>107</v>
      </c>
      <c r="X505" s="11" t="s">
        <v>3587</v>
      </c>
      <c r="Y505" s="10">
        <v>4.3799999999999999E-2</v>
      </c>
      <c r="Z505">
        <f t="shared" si="63"/>
        <v>4.38</v>
      </c>
      <c r="AA505" s="23">
        <v>3.3399999999999999E-2</v>
      </c>
      <c r="AB505">
        <f t="shared" si="64"/>
        <v>3.34</v>
      </c>
      <c r="AC505">
        <v>0</v>
      </c>
      <c r="AD505">
        <v>1160499</v>
      </c>
      <c r="AE505" t="s">
        <v>419</v>
      </c>
      <c r="AF505" t="s">
        <v>215</v>
      </c>
      <c r="AG505" t="s">
        <v>217</v>
      </c>
      <c r="AH505" t="s">
        <v>388</v>
      </c>
      <c r="AI505" t="s">
        <v>475</v>
      </c>
      <c r="AJ505" t="s">
        <v>1067</v>
      </c>
      <c r="AK505" t="s">
        <v>476</v>
      </c>
    </row>
    <row r="506" spans="1:43" ht="20.100000000000001" customHeight="1" x14ac:dyDescent="0.3">
      <c r="A506" s="30" t="s">
        <v>4148</v>
      </c>
      <c r="B506" s="30"/>
      <c r="C506" s="30"/>
      <c r="D506" s="31"/>
      <c r="E506" s="31"/>
      <c r="F506" s="31"/>
      <c r="P506" s="1"/>
      <c r="Q506" s="1"/>
      <c r="R506" s="1"/>
      <c r="V506"/>
      <c r="X506" s="11"/>
      <c r="Z506">
        <f t="shared" si="59"/>
        <v>0</v>
      </c>
      <c r="AA506"/>
      <c r="AB506">
        <f t="shared" si="60"/>
        <v>0</v>
      </c>
    </row>
    <row r="507" spans="1:43" ht="20.100000000000001" customHeight="1" x14ac:dyDescent="0.3">
      <c r="A507" s="31"/>
      <c r="B507" s="31">
        <v>25</v>
      </c>
      <c r="C507" s="31" t="s">
        <v>2756</v>
      </c>
      <c r="D507" s="31" t="s">
        <v>2755</v>
      </c>
      <c r="E507" s="31" t="s">
        <v>200</v>
      </c>
      <c r="F507" s="31" t="s">
        <v>3811</v>
      </c>
      <c r="G507" t="s">
        <v>61</v>
      </c>
      <c r="H507" t="s">
        <v>232</v>
      </c>
      <c r="I507" t="s">
        <v>1</v>
      </c>
      <c r="J507" t="s">
        <v>203</v>
      </c>
      <c r="K507" t="s">
        <v>230</v>
      </c>
      <c r="L507">
        <v>0</v>
      </c>
      <c r="M507" t="s">
        <v>160</v>
      </c>
      <c r="N507" s="11"/>
      <c r="O507" s="1" t="s">
        <v>160</v>
      </c>
      <c r="P507" s="1">
        <v>46103</v>
      </c>
      <c r="Q507" s="1">
        <v>45215</v>
      </c>
      <c r="R507" s="1">
        <v>46028</v>
      </c>
      <c r="S507">
        <v>115</v>
      </c>
      <c r="T507">
        <v>1207</v>
      </c>
      <c r="U507">
        <v>1</v>
      </c>
      <c r="V507" s="4">
        <v>6036</v>
      </c>
      <c r="W507" s="11" t="s">
        <v>2014</v>
      </c>
      <c r="X507" s="11" t="s">
        <v>3584</v>
      </c>
      <c r="Y507" s="10">
        <v>3.9399999999999998E-2</v>
      </c>
      <c r="Z507">
        <f t="shared" ref="Z507:Z539" si="65">Y507*100</f>
        <v>3.94</v>
      </c>
      <c r="AA507" s="23">
        <v>3.3000000000000002E-2</v>
      </c>
      <c r="AB507">
        <f t="shared" ref="AB507:AB539" si="66">AA507*100</f>
        <v>3.3000000000000003</v>
      </c>
      <c r="AC507">
        <v>0</v>
      </c>
      <c r="AD507">
        <v>1857955</v>
      </c>
      <c r="AE507" t="s">
        <v>711</v>
      </c>
      <c r="AF507" t="s">
        <v>712</v>
      </c>
      <c r="AG507" t="s">
        <v>217</v>
      </c>
      <c r="AH507" t="s">
        <v>388</v>
      </c>
      <c r="AI507" t="s">
        <v>713</v>
      </c>
      <c r="AJ507" t="s">
        <v>2032</v>
      </c>
      <c r="AK507" t="s">
        <v>714</v>
      </c>
    </row>
    <row r="508" spans="1:43" ht="20.100000000000001" customHeight="1" x14ac:dyDescent="0.3">
      <c r="A508" s="31"/>
      <c r="B508" s="31">
        <v>25</v>
      </c>
      <c r="C508" s="31" t="s">
        <v>872</v>
      </c>
      <c r="D508" s="31" t="s">
        <v>871</v>
      </c>
      <c r="E508" s="31" t="s">
        <v>1157</v>
      </c>
      <c r="F508" s="31" t="s">
        <v>1227</v>
      </c>
      <c r="G508" t="s">
        <v>144</v>
      </c>
      <c r="H508" t="s">
        <v>232</v>
      </c>
      <c r="I508" t="s">
        <v>1</v>
      </c>
      <c r="J508" t="s">
        <v>203</v>
      </c>
      <c r="K508" t="s">
        <v>230</v>
      </c>
      <c r="L508">
        <v>0</v>
      </c>
      <c r="M508" t="s">
        <v>160</v>
      </c>
      <c r="N508" s="11"/>
      <c r="O508" s="1" t="s">
        <v>160</v>
      </c>
      <c r="P508" s="1">
        <v>45880</v>
      </c>
      <c r="Q508" s="1">
        <v>45231</v>
      </c>
      <c r="R508" s="1">
        <v>46167</v>
      </c>
      <c r="S508">
        <v>96</v>
      </c>
      <c r="T508">
        <v>999</v>
      </c>
      <c r="U508">
        <v>1</v>
      </c>
      <c r="V508" s="4">
        <v>3027</v>
      </c>
      <c r="W508" s="11" t="s">
        <v>2016</v>
      </c>
      <c r="X508" s="11" t="s">
        <v>3480</v>
      </c>
      <c r="Y508" s="10">
        <v>3.8699999999999998E-2</v>
      </c>
      <c r="Z508">
        <f t="shared" si="65"/>
        <v>3.8699999999999997</v>
      </c>
      <c r="AA508" s="23">
        <v>3.27E-2</v>
      </c>
      <c r="AB508">
        <f t="shared" si="66"/>
        <v>3.27</v>
      </c>
      <c r="AC508">
        <v>0</v>
      </c>
      <c r="AD508">
        <v>1164145</v>
      </c>
      <c r="AE508" t="s">
        <v>456</v>
      </c>
      <c r="AF508" t="s">
        <v>206</v>
      </c>
      <c r="AG508" t="s">
        <v>310</v>
      </c>
      <c r="AH508" t="s">
        <v>311</v>
      </c>
      <c r="AI508" t="s">
        <v>457</v>
      </c>
      <c r="AJ508" t="s">
        <v>1032</v>
      </c>
      <c r="AK508" t="s">
        <v>458</v>
      </c>
    </row>
    <row r="509" spans="1:43" ht="20.100000000000001" customHeight="1" x14ac:dyDescent="0.3">
      <c r="A509" s="31"/>
      <c r="B509" s="31">
        <v>25</v>
      </c>
      <c r="C509" s="31" t="s">
        <v>0</v>
      </c>
      <c r="D509" s="31" t="s">
        <v>836</v>
      </c>
      <c r="E509" s="31" t="s">
        <v>1116</v>
      </c>
      <c r="F509" s="31" t="s">
        <v>1230</v>
      </c>
      <c r="G509" t="s">
        <v>83</v>
      </c>
      <c r="H509" t="s">
        <v>232</v>
      </c>
      <c r="I509" t="s">
        <v>1</v>
      </c>
      <c r="J509" t="s">
        <v>203</v>
      </c>
      <c r="K509" t="s">
        <v>230</v>
      </c>
      <c r="L509">
        <v>0</v>
      </c>
      <c r="M509" t="s">
        <v>160</v>
      </c>
      <c r="N509" s="11"/>
      <c r="O509" s="1" t="s">
        <v>160</v>
      </c>
      <c r="P509" s="1">
        <v>46210</v>
      </c>
      <c r="Q509" s="1">
        <v>45155</v>
      </c>
      <c r="R509" s="1">
        <v>46116</v>
      </c>
      <c r="S509">
        <v>100</v>
      </c>
      <c r="T509">
        <v>1055</v>
      </c>
      <c r="U509">
        <v>1</v>
      </c>
      <c r="V509" s="4">
        <v>4084</v>
      </c>
      <c r="W509" s="11" t="s">
        <v>2016</v>
      </c>
      <c r="X509" s="11" t="s">
        <v>3507</v>
      </c>
      <c r="Y509" s="10">
        <v>4.1500000000000002E-2</v>
      </c>
      <c r="Z509">
        <f t="shared" si="65"/>
        <v>4.1500000000000004</v>
      </c>
      <c r="AA509" s="23">
        <v>2.92E-2</v>
      </c>
      <c r="AB509">
        <f t="shared" si="66"/>
        <v>2.92</v>
      </c>
      <c r="AC509">
        <v>0</v>
      </c>
      <c r="AD509">
        <v>1162905</v>
      </c>
      <c r="AE509" t="s">
        <v>394</v>
      </c>
      <c r="AF509" t="s">
        <v>395</v>
      </c>
      <c r="AG509" t="s">
        <v>397</v>
      </c>
      <c r="AH509" t="s">
        <v>398</v>
      </c>
      <c r="AI509" t="s">
        <v>396</v>
      </c>
      <c r="AJ509" t="s">
        <v>998</v>
      </c>
      <c r="AK509" t="s">
        <v>399</v>
      </c>
      <c r="AL509" s="6"/>
      <c r="AM509" s="6"/>
      <c r="AN509" s="6"/>
      <c r="AO509" s="6"/>
      <c r="AP509" s="6"/>
      <c r="AQ509" s="6"/>
    </row>
    <row r="510" spans="1:43" ht="20.100000000000001" customHeight="1" x14ac:dyDescent="0.3">
      <c r="A510" s="31"/>
      <c r="B510" s="31">
        <v>25</v>
      </c>
      <c r="C510" s="31" t="s">
        <v>94</v>
      </c>
      <c r="D510" s="31" t="s">
        <v>1896</v>
      </c>
      <c r="E510" s="31" t="s">
        <v>2233</v>
      </c>
      <c r="F510" s="31" t="s">
        <v>2429</v>
      </c>
      <c r="G510" t="s">
        <v>881</v>
      </c>
      <c r="H510" t="s">
        <v>232</v>
      </c>
      <c r="I510" t="s">
        <v>1</v>
      </c>
      <c r="J510" t="s">
        <v>203</v>
      </c>
      <c r="K510" t="s">
        <v>230</v>
      </c>
      <c r="L510">
        <v>0</v>
      </c>
      <c r="M510" t="s">
        <v>160</v>
      </c>
      <c r="N510" s="11"/>
      <c r="O510" s="1" t="s">
        <v>160</v>
      </c>
      <c r="P510" s="1">
        <v>46219</v>
      </c>
      <c r="Q510" s="1">
        <v>45272</v>
      </c>
      <c r="R510" s="1">
        <v>46173</v>
      </c>
      <c r="S510">
        <v>112</v>
      </c>
      <c r="T510">
        <v>1100</v>
      </c>
      <c r="U510">
        <v>1</v>
      </c>
      <c r="V510" s="4">
        <v>3090</v>
      </c>
      <c r="W510" s="11" t="s">
        <v>2016</v>
      </c>
      <c r="X510" s="11" t="s">
        <v>3548</v>
      </c>
      <c r="Y510" s="10">
        <v>3.8199999999999998E-2</v>
      </c>
      <c r="Z510">
        <f t="shared" si="65"/>
        <v>3.82</v>
      </c>
      <c r="AA510" s="23">
        <v>3.4000000000000002E-2</v>
      </c>
      <c r="AB510">
        <f t="shared" si="66"/>
        <v>3.4000000000000004</v>
      </c>
      <c r="AC510">
        <v>0</v>
      </c>
      <c r="AD510">
        <v>1173796</v>
      </c>
      <c r="AE510" t="s">
        <v>414</v>
      </c>
      <c r="AF510" t="s">
        <v>1496</v>
      </c>
      <c r="AG510" t="s">
        <v>397</v>
      </c>
      <c r="AH510" t="s">
        <v>398</v>
      </c>
      <c r="AI510" t="s">
        <v>1497</v>
      </c>
      <c r="AJ510" t="s">
        <v>2099</v>
      </c>
      <c r="AK510" t="s">
        <v>1498</v>
      </c>
    </row>
    <row r="511" spans="1:43" ht="20.100000000000001" customHeight="1" x14ac:dyDescent="0.3">
      <c r="A511" s="31"/>
      <c r="B511" s="31">
        <v>25</v>
      </c>
      <c r="C511" s="31" t="s">
        <v>874</v>
      </c>
      <c r="D511" s="31" t="s">
        <v>873</v>
      </c>
      <c r="E511" s="31" t="s">
        <v>1189</v>
      </c>
      <c r="F511" s="31" t="s">
        <v>1238</v>
      </c>
      <c r="G511" t="s">
        <v>166</v>
      </c>
      <c r="H511" t="s">
        <v>232</v>
      </c>
      <c r="I511" t="s">
        <v>1</v>
      </c>
      <c r="J511" t="s">
        <v>203</v>
      </c>
      <c r="K511" t="s">
        <v>230</v>
      </c>
      <c r="L511">
        <v>0</v>
      </c>
      <c r="M511" t="s">
        <v>160</v>
      </c>
      <c r="N511" s="11"/>
      <c r="O511" s="1" t="s">
        <v>160</v>
      </c>
      <c r="P511" s="1">
        <v>46164</v>
      </c>
      <c r="Q511" s="1">
        <v>45246</v>
      </c>
      <c r="R511" s="1">
        <v>46107</v>
      </c>
      <c r="S511">
        <v>106</v>
      </c>
      <c r="T511">
        <v>1106</v>
      </c>
      <c r="U511">
        <v>1</v>
      </c>
      <c r="V511" s="4">
        <v>4012</v>
      </c>
      <c r="W511" s="11" t="s">
        <v>2016</v>
      </c>
      <c r="X511" s="11" t="s">
        <v>3529</v>
      </c>
      <c r="Y511" s="10">
        <v>3.5900000000000001E-2</v>
      </c>
      <c r="Z511">
        <f t="shared" si="65"/>
        <v>3.5900000000000003</v>
      </c>
      <c r="AA511" s="23">
        <v>2.98E-2</v>
      </c>
      <c r="AB511">
        <f t="shared" si="66"/>
        <v>2.98</v>
      </c>
      <c r="AC511">
        <v>0</v>
      </c>
      <c r="AD511">
        <v>1154474</v>
      </c>
      <c r="AE511" t="s">
        <v>218</v>
      </c>
      <c r="AF511" t="s">
        <v>471</v>
      </c>
      <c r="AG511" t="s">
        <v>221</v>
      </c>
      <c r="AH511" t="s">
        <v>157</v>
      </c>
      <c r="AI511" t="s">
        <v>472</v>
      </c>
      <c r="AJ511" t="s">
        <v>1024</v>
      </c>
      <c r="AK511" t="s">
        <v>160</v>
      </c>
    </row>
    <row r="512" spans="1:43" ht="20.100000000000001" customHeight="1" x14ac:dyDescent="0.3">
      <c r="A512" s="31"/>
      <c r="B512" s="31">
        <v>25</v>
      </c>
      <c r="C512" s="31" t="s">
        <v>2511</v>
      </c>
      <c r="D512" s="31" t="s">
        <v>2510</v>
      </c>
      <c r="E512" s="31" t="s">
        <v>2342</v>
      </c>
      <c r="F512" s="31" t="s">
        <v>3833</v>
      </c>
      <c r="G512" t="s">
        <v>2512</v>
      </c>
      <c r="H512" t="s">
        <v>232</v>
      </c>
      <c r="I512" t="s">
        <v>1</v>
      </c>
      <c r="J512" t="s">
        <v>203</v>
      </c>
      <c r="K512" t="s">
        <v>230</v>
      </c>
      <c r="L512">
        <v>0</v>
      </c>
      <c r="M512" t="s">
        <v>160</v>
      </c>
      <c r="O512" t="s">
        <v>160</v>
      </c>
      <c r="P512" s="1">
        <v>46254</v>
      </c>
      <c r="Q512" s="1">
        <v>45303</v>
      </c>
      <c r="R512" s="1">
        <v>46125</v>
      </c>
      <c r="S512">
        <v>114</v>
      </c>
      <c r="T512">
        <v>1342</v>
      </c>
      <c r="U512">
        <v>1</v>
      </c>
      <c r="V512" s="4">
        <v>4625</v>
      </c>
      <c r="W512" t="s">
        <v>2016</v>
      </c>
      <c r="X512" t="s">
        <v>3606</v>
      </c>
      <c r="Y512" s="10">
        <v>3.5000000000000003E-2</v>
      </c>
      <c r="Z512">
        <f t="shared" si="65"/>
        <v>3.5000000000000004</v>
      </c>
      <c r="AA512" s="23">
        <v>3.4200000000000001E-2</v>
      </c>
      <c r="AB512">
        <f t="shared" si="66"/>
        <v>3.42</v>
      </c>
      <c r="AC512">
        <v>0</v>
      </c>
      <c r="AD512">
        <v>1153491</v>
      </c>
      <c r="AE512" t="s">
        <v>419</v>
      </c>
      <c r="AF512" t="s">
        <v>214</v>
      </c>
      <c r="AG512" t="s">
        <v>217</v>
      </c>
      <c r="AH512" t="s">
        <v>388</v>
      </c>
      <c r="AI512" t="s">
        <v>440</v>
      </c>
      <c r="AJ512" t="s">
        <v>1012</v>
      </c>
      <c r="AK512" t="s">
        <v>441</v>
      </c>
    </row>
    <row r="513" spans="1:37" ht="20.100000000000001" customHeight="1" x14ac:dyDescent="0.3">
      <c r="A513" s="31"/>
      <c r="B513" s="31">
        <v>25</v>
      </c>
      <c r="C513" s="31" t="s">
        <v>826</v>
      </c>
      <c r="D513" s="31" t="s">
        <v>1852</v>
      </c>
      <c r="E513" s="31" t="s">
        <v>1177</v>
      </c>
      <c r="F513" s="31" t="s">
        <v>2312</v>
      </c>
      <c r="G513" t="s">
        <v>141</v>
      </c>
      <c r="H513" t="s">
        <v>232</v>
      </c>
      <c r="I513" t="s">
        <v>1</v>
      </c>
      <c r="J513" t="s">
        <v>203</v>
      </c>
      <c r="K513" t="s">
        <v>230</v>
      </c>
      <c r="L513">
        <v>0</v>
      </c>
      <c r="M513" t="s">
        <v>160</v>
      </c>
      <c r="O513" t="s">
        <v>160</v>
      </c>
      <c r="P513" s="1">
        <v>46239</v>
      </c>
      <c r="Q513" s="1">
        <v>45108</v>
      </c>
      <c r="R513" s="1">
        <v>46118</v>
      </c>
      <c r="S513">
        <v>113</v>
      </c>
      <c r="T513">
        <v>1157</v>
      </c>
      <c r="U513">
        <v>1</v>
      </c>
      <c r="V513" s="4">
        <v>4939</v>
      </c>
      <c r="W513" t="s">
        <v>2016</v>
      </c>
      <c r="X513" t="s">
        <v>3498</v>
      </c>
      <c r="Y513" s="10">
        <v>3.7600000000000001E-2</v>
      </c>
      <c r="Z513">
        <f t="shared" si="65"/>
        <v>3.7600000000000002</v>
      </c>
      <c r="AA513" s="23">
        <v>3.1199999999999999E-2</v>
      </c>
      <c r="AB513">
        <f t="shared" si="66"/>
        <v>3.1199999999999997</v>
      </c>
      <c r="AC513">
        <v>0</v>
      </c>
      <c r="AD513">
        <v>1164718</v>
      </c>
      <c r="AE513" t="s">
        <v>909</v>
      </c>
      <c r="AF513" t="s">
        <v>1451</v>
      </c>
      <c r="AG513" t="s">
        <v>1380</v>
      </c>
      <c r="AH513" t="s">
        <v>1381</v>
      </c>
      <c r="AI513" t="s">
        <v>1452</v>
      </c>
      <c r="AJ513" t="s">
        <v>2064</v>
      </c>
      <c r="AK513" t="s">
        <v>1453</v>
      </c>
    </row>
    <row r="514" spans="1:37" ht="20.100000000000001" customHeight="1" x14ac:dyDescent="0.3">
      <c r="A514" s="31"/>
      <c r="B514" s="31">
        <v>25</v>
      </c>
      <c r="C514" s="31" t="s">
        <v>2727</v>
      </c>
      <c r="D514" s="31" t="s">
        <v>2726</v>
      </c>
      <c r="E514" s="31" t="s">
        <v>1177</v>
      </c>
      <c r="F514" s="31" t="s">
        <v>3787</v>
      </c>
      <c r="G514" t="s">
        <v>141</v>
      </c>
      <c r="H514" t="s">
        <v>232</v>
      </c>
      <c r="I514" t="s">
        <v>1</v>
      </c>
      <c r="J514" t="s">
        <v>203</v>
      </c>
      <c r="K514" t="s">
        <v>230</v>
      </c>
      <c r="L514">
        <v>0</v>
      </c>
      <c r="M514" t="s">
        <v>160</v>
      </c>
      <c r="O514" t="s">
        <v>160</v>
      </c>
      <c r="P514" s="1">
        <v>45853</v>
      </c>
      <c r="Q514" s="1">
        <v>45181</v>
      </c>
      <c r="R514" s="1">
        <v>46144</v>
      </c>
      <c r="S514">
        <v>104</v>
      </c>
      <c r="T514">
        <v>1110</v>
      </c>
      <c r="U514">
        <v>1</v>
      </c>
      <c r="V514" s="4">
        <v>3920</v>
      </c>
      <c r="W514" t="s">
        <v>2016</v>
      </c>
      <c r="X514" t="s">
        <v>3557</v>
      </c>
      <c r="Y514" s="10">
        <v>3.09E-2</v>
      </c>
      <c r="Z514">
        <f t="shared" si="65"/>
        <v>3.09</v>
      </c>
      <c r="AA514" s="23">
        <v>2.9399999999999999E-2</v>
      </c>
      <c r="AB514">
        <f t="shared" si="66"/>
        <v>2.94</v>
      </c>
      <c r="AC514">
        <v>0</v>
      </c>
      <c r="AD514">
        <v>1164718</v>
      </c>
      <c r="AE514" t="s">
        <v>909</v>
      </c>
      <c r="AF514" t="s">
        <v>1451</v>
      </c>
      <c r="AG514" t="s">
        <v>1380</v>
      </c>
      <c r="AH514" t="s">
        <v>1381</v>
      </c>
      <c r="AI514" t="s">
        <v>1452</v>
      </c>
      <c r="AJ514" t="s">
        <v>2064</v>
      </c>
      <c r="AK514" t="s">
        <v>1453</v>
      </c>
    </row>
    <row r="515" spans="1:37" ht="20.100000000000001" customHeight="1" x14ac:dyDescent="0.3">
      <c r="A515" s="31"/>
      <c r="B515" s="31">
        <v>25</v>
      </c>
      <c r="C515" s="31" t="s">
        <v>662</v>
      </c>
      <c r="D515" s="31" t="s">
        <v>1812</v>
      </c>
      <c r="E515" s="31" t="s">
        <v>2125</v>
      </c>
      <c r="F515" s="31" t="s">
        <v>2391</v>
      </c>
      <c r="G515" t="s">
        <v>1780</v>
      </c>
      <c r="H515" t="s">
        <v>232</v>
      </c>
      <c r="I515" t="s">
        <v>1</v>
      </c>
      <c r="J515" t="s">
        <v>203</v>
      </c>
      <c r="K515" t="s">
        <v>230</v>
      </c>
      <c r="L515">
        <v>0</v>
      </c>
      <c r="M515" t="s">
        <v>160</v>
      </c>
      <c r="N515" s="11"/>
      <c r="O515" s="1" t="s">
        <v>160</v>
      </c>
      <c r="P515" s="1">
        <v>46104</v>
      </c>
      <c r="Q515" s="1">
        <v>44952</v>
      </c>
      <c r="R515" s="1">
        <v>46063</v>
      </c>
      <c r="S515">
        <v>106</v>
      </c>
      <c r="T515">
        <v>1033</v>
      </c>
      <c r="U515">
        <v>1</v>
      </c>
      <c r="V515" s="4">
        <v>6571</v>
      </c>
      <c r="W515" s="11" t="s">
        <v>2014</v>
      </c>
      <c r="X515" s="11" t="s">
        <v>3624</v>
      </c>
      <c r="Y515" s="10">
        <v>3.5299999999999998E-2</v>
      </c>
      <c r="Z515">
        <f t="shared" si="65"/>
        <v>3.53</v>
      </c>
      <c r="AA515" s="23">
        <v>3.2000000000000001E-2</v>
      </c>
      <c r="AB515">
        <f t="shared" si="66"/>
        <v>3.2</v>
      </c>
      <c r="AC515">
        <v>0</v>
      </c>
      <c r="AD515">
        <v>1162141</v>
      </c>
      <c r="AE515" t="s">
        <v>1473</v>
      </c>
      <c r="AF515" t="s">
        <v>1474</v>
      </c>
      <c r="AG515" t="s">
        <v>310</v>
      </c>
      <c r="AH515" t="s">
        <v>311</v>
      </c>
      <c r="AI515" t="s">
        <v>1475</v>
      </c>
      <c r="AJ515" t="s">
        <v>2111</v>
      </c>
      <c r="AK515" t="s">
        <v>1476</v>
      </c>
    </row>
    <row r="516" spans="1:37" ht="20.100000000000001" customHeight="1" x14ac:dyDescent="0.3">
      <c r="A516" s="31"/>
      <c r="B516" s="31">
        <v>25</v>
      </c>
      <c r="C516" s="31" t="s">
        <v>2714</v>
      </c>
      <c r="D516" s="31" t="s">
        <v>2713</v>
      </c>
      <c r="E516" s="31" t="s">
        <v>2125</v>
      </c>
      <c r="F516" s="31" t="s">
        <v>3680</v>
      </c>
      <c r="G516" t="s">
        <v>2715</v>
      </c>
      <c r="H516" t="s">
        <v>232</v>
      </c>
      <c r="I516" t="s">
        <v>1</v>
      </c>
      <c r="J516" t="s">
        <v>203</v>
      </c>
      <c r="K516" t="s">
        <v>230</v>
      </c>
      <c r="L516">
        <v>0</v>
      </c>
      <c r="M516" t="s">
        <v>160</v>
      </c>
      <c r="N516" s="11"/>
      <c r="O516" s="1" t="s">
        <v>160</v>
      </c>
      <c r="P516" s="1">
        <v>46073</v>
      </c>
      <c r="Q516" s="1">
        <v>45150</v>
      </c>
      <c r="R516" s="1">
        <v>46033</v>
      </c>
      <c r="S516">
        <v>110</v>
      </c>
      <c r="T516">
        <v>1091</v>
      </c>
      <c r="U516">
        <v>1</v>
      </c>
      <c r="V516" s="4">
        <v>5794</v>
      </c>
      <c r="W516" s="11" t="s">
        <v>2014</v>
      </c>
      <c r="X516" s="11" t="s">
        <v>3625</v>
      </c>
      <c r="Y516" s="10">
        <v>4.3700000000000003E-2</v>
      </c>
      <c r="Z516">
        <f t="shared" si="65"/>
        <v>4.37</v>
      </c>
      <c r="AA516" s="23">
        <v>3.5900000000000001E-2</v>
      </c>
      <c r="AB516">
        <f t="shared" si="66"/>
        <v>3.5900000000000003</v>
      </c>
      <c r="AC516">
        <v>0</v>
      </c>
      <c r="AD516">
        <v>1162141</v>
      </c>
      <c r="AE516" t="s">
        <v>1473</v>
      </c>
      <c r="AF516" t="s">
        <v>1474</v>
      </c>
      <c r="AG516" t="s">
        <v>310</v>
      </c>
      <c r="AH516" t="s">
        <v>311</v>
      </c>
      <c r="AI516" t="s">
        <v>1475</v>
      </c>
      <c r="AJ516" t="s">
        <v>2111</v>
      </c>
      <c r="AK516" t="s">
        <v>1476</v>
      </c>
    </row>
    <row r="517" spans="1:37" ht="20.100000000000001" customHeight="1" x14ac:dyDescent="0.3">
      <c r="A517" s="31"/>
      <c r="B517" s="31">
        <v>25</v>
      </c>
      <c r="C517" s="31" t="s">
        <v>591</v>
      </c>
      <c r="D517" s="31" t="s">
        <v>2792</v>
      </c>
      <c r="E517" s="31" t="s">
        <v>2125</v>
      </c>
      <c r="F517" s="31" t="s">
        <v>3681</v>
      </c>
      <c r="G517" t="s">
        <v>2715</v>
      </c>
      <c r="H517" t="s">
        <v>232</v>
      </c>
      <c r="I517" t="s">
        <v>1</v>
      </c>
      <c r="J517" t="s">
        <v>203</v>
      </c>
      <c r="K517" t="s">
        <v>230</v>
      </c>
      <c r="L517">
        <v>0</v>
      </c>
      <c r="M517" t="s">
        <v>160</v>
      </c>
      <c r="N517" s="11"/>
      <c r="O517" s="1" t="s">
        <v>160</v>
      </c>
      <c r="P517" s="1">
        <v>46158</v>
      </c>
      <c r="Q517" s="1">
        <v>45274</v>
      </c>
      <c r="R517" s="1">
        <v>46082</v>
      </c>
      <c r="S517">
        <v>92</v>
      </c>
      <c r="T517">
        <v>966</v>
      </c>
      <c r="U517">
        <v>1</v>
      </c>
      <c r="V517" s="4">
        <v>4247</v>
      </c>
      <c r="W517" s="11" t="s">
        <v>2016</v>
      </c>
      <c r="X517" s="11" t="s">
        <v>3318</v>
      </c>
      <c r="Y517" s="10">
        <v>3.8399999999999997E-2</v>
      </c>
      <c r="Z517">
        <f t="shared" si="65"/>
        <v>3.84</v>
      </c>
      <c r="AA517" s="23">
        <v>3.1899999999999998E-2</v>
      </c>
      <c r="AB517">
        <f t="shared" si="66"/>
        <v>3.19</v>
      </c>
      <c r="AC517">
        <v>0</v>
      </c>
      <c r="AD517">
        <v>1162141</v>
      </c>
      <c r="AE517" t="s">
        <v>1473</v>
      </c>
      <c r="AF517" t="s">
        <v>1474</v>
      </c>
      <c r="AG517" t="s">
        <v>310</v>
      </c>
      <c r="AH517" t="s">
        <v>311</v>
      </c>
      <c r="AI517" t="s">
        <v>1475</v>
      </c>
      <c r="AJ517" t="s">
        <v>2111</v>
      </c>
      <c r="AK517" t="s">
        <v>1476</v>
      </c>
    </row>
    <row r="518" spans="1:37" ht="20.100000000000001" customHeight="1" x14ac:dyDescent="0.3">
      <c r="A518" s="31"/>
      <c r="B518" s="31">
        <v>25</v>
      </c>
      <c r="C518" s="31" t="s">
        <v>1842</v>
      </c>
      <c r="D518" s="31" t="s">
        <v>1841</v>
      </c>
      <c r="E518" s="31" t="s">
        <v>1224</v>
      </c>
      <c r="F518" s="31" t="s">
        <v>2317</v>
      </c>
      <c r="G518" t="s">
        <v>186</v>
      </c>
      <c r="H518" t="s">
        <v>232</v>
      </c>
      <c r="I518" t="s">
        <v>1</v>
      </c>
      <c r="J518" t="s">
        <v>203</v>
      </c>
      <c r="K518" t="s">
        <v>230</v>
      </c>
      <c r="L518">
        <v>0</v>
      </c>
      <c r="M518" t="s">
        <v>160</v>
      </c>
      <c r="N518" s="11"/>
      <c r="O518" s="1" t="s">
        <v>160</v>
      </c>
      <c r="P518" s="1">
        <v>46191</v>
      </c>
      <c r="Q518" s="1">
        <v>45065</v>
      </c>
      <c r="R518" s="1">
        <v>46111</v>
      </c>
      <c r="S518">
        <v>99</v>
      </c>
      <c r="T518">
        <v>1022</v>
      </c>
      <c r="U518">
        <v>1</v>
      </c>
      <c r="V518" s="4">
        <v>3466</v>
      </c>
      <c r="W518" s="11" t="s">
        <v>2016</v>
      </c>
      <c r="X518" s="11" t="s">
        <v>3591</v>
      </c>
      <c r="Y518" s="10">
        <v>3.7600000000000001E-2</v>
      </c>
      <c r="Z518">
        <f t="shared" si="65"/>
        <v>3.7600000000000002</v>
      </c>
      <c r="AA518" s="23">
        <v>3.3700000000000001E-2</v>
      </c>
      <c r="AB518">
        <f t="shared" si="66"/>
        <v>3.37</v>
      </c>
      <c r="AC518">
        <v>0</v>
      </c>
      <c r="AD518">
        <v>1155693</v>
      </c>
      <c r="AE518" t="s">
        <v>1444</v>
      </c>
      <c r="AF518" t="s">
        <v>1445</v>
      </c>
      <c r="AG518" t="s">
        <v>217</v>
      </c>
      <c r="AH518" t="s">
        <v>388</v>
      </c>
      <c r="AI518" t="s">
        <v>1446</v>
      </c>
      <c r="AJ518" t="s">
        <v>2097</v>
      </c>
      <c r="AK518" t="s">
        <v>1447</v>
      </c>
    </row>
    <row r="519" spans="1:37" ht="20.100000000000001" customHeight="1" x14ac:dyDescent="0.3">
      <c r="A519" s="31"/>
      <c r="B519" s="31">
        <v>25</v>
      </c>
      <c r="C519" s="31" t="s">
        <v>817</v>
      </c>
      <c r="D519" s="31" t="s">
        <v>816</v>
      </c>
      <c r="E519" s="31" t="s">
        <v>347</v>
      </c>
      <c r="F519" s="31" t="s">
        <v>1245</v>
      </c>
      <c r="G519" t="s">
        <v>149</v>
      </c>
      <c r="H519" t="s">
        <v>232</v>
      </c>
      <c r="I519" t="s">
        <v>1</v>
      </c>
      <c r="J519" t="s">
        <v>203</v>
      </c>
      <c r="K519" t="s">
        <v>230</v>
      </c>
      <c r="L519">
        <v>0</v>
      </c>
      <c r="M519" t="s">
        <v>160</v>
      </c>
      <c r="N519" s="11"/>
      <c r="O519" s="1" t="s">
        <v>160</v>
      </c>
      <c r="P519" s="1">
        <v>45805</v>
      </c>
      <c r="Q519" s="1">
        <v>45071</v>
      </c>
      <c r="R519" s="1">
        <v>46096</v>
      </c>
      <c r="S519">
        <v>116</v>
      </c>
      <c r="T519">
        <v>1158</v>
      </c>
      <c r="U519">
        <v>1</v>
      </c>
      <c r="V519" s="4">
        <v>5537</v>
      </c>
      <c r="W519" s="11" t="s">
        <v>2014</v>
      </c>
      <c r="X519" s="11" t="s">
        <v>3502</v>
      </c>
      <c r="Y519" s="10">
        <v>4.1099999999999998E-2</v>
      </c>
      <c r="Z519">
        <f t="shared" si="65"/>
        <v>4.1099999999999994</v>
      </c>
      <c r="AA519" s="23">
        <v>3.5400000000000001E-2</v>
      </c>
      <c r="AB519">
        <f t="shared" si="66"/>
        <v>3.54</v>
      </c>
      <c r="AC519">
        <v>0</v>
      </c>
      <c r="AD519">
        <v>1161229</v>
      </c>
      <c r="AE519" t="s">
        <v>419</v>
      </c>
      <c r="AF519" t="s">
        <v>420</v>
      </c>
      <c r="AG519" t="s">
        <v>217</v>
      </c>
      <c r="AH519" t="s">
        <v>388</v>
      </c>
      <c r="AI519" t="s">
        <v>421</v>
      </c>
      <c r="AJ519" t="s">
        <v>1003</v>
      </c>
      <c r="AK519" t="s">
        <v>422</v>
      </c>
    </row>
    <row r="520" spans="1:37" ht="20.100000000000001" customHeight="1" x14ac:dyDescent="0.3">
      <c r="A520" s="31"/>
      <c r="B520" s="31">
        <v>25</v>
      </c>
      <c r="C520" s="31" t="s">
        <v>829</v>
      </c>
      <c r="D520" s="31" t="s">
        <v>828</v>
      </c>
      <c r="E520" s="31" t="s">
        <v>347</v>
      </c>
      <c r="F520" s="31" t="s">
        <v>1246</v>
      </c>
      <c r="G520" t="s">
        <v>149</v>
      </c>
      <c r="H520" t="s">
        <v>232</v>
      </c>
      <c r="I520" t="s">
        <v>1</v>
      </c>
      <c r="J520" t="s">
        <v>203</v>
      </c>
      <c r="K520" t="s">
        <v>230</v>
      </c>
      <c r="L520">
        <v>0</v>
      </c>
      <c r="M520" t="s">
        <v>160</v>
      </c>
      <c r="N520" s="11"/>
      <c r="O520" s="1" t="s">
        <v>160</v>
      </c>
      <c r="P520" s="1">
        <v>45873</v>
      </c>
      <c r="Q520" s="1">
        <v>45120</v>
      </c>
      <c r="R520" s="1">
        <v>46162</v>
      </c>
      <c r="S520">
        <v>114</v>
      </c>
      <c r="T520">
        <v>1176</v>
      </c>
      <c r="U520">
        <v>1</v>
      </c>
      <c r="V520" s="4">
        <v>2763</v>
      </c>
      <c r="W520" s="11" t="s">
        <v>2016</v>
      </c>
      <c r="X520" s="11" t="s">
        <v>3503</v>
      </c>
      <c r="Y520" s="10">
        <v>4.0800000000000003E-2</v>
      </c>
      <c r="Z520">
        <f t="shared" si="65"/>
        <v>4.08</v>
      </c>
      <c r="AA520" s="23">
        <v>3.2300000000000002E-2</v>
      </c>
      <c r="AB520">
        <f t="shared" si="66"/>
        <v>3.2300000000000004</v>
      </c>
      <c r="AC520">
        <v>0</v>
      </c>
      <c r="AD520">
        <v>1161229</v>
      </c>
      <c r="AE520" t="s">
        <v>419</v>
      </c>
      <c r="AF520" t="s">
        <v>420</v>
      </c>
      <c r="AG520" t="s">
        <v>217</v>
      </c>
      <c r="AH520" t="s">
        <v>388</v>
      </c>
      <c r="AI520" t="s">
        <v>421</v>
      </c>
      <c r="AJ520" t="s">
        <v>1003</v>
      </c>
      <c r="AK520" t="s">
        <v>422</v>
      </c>
    </row>
    <row r="521" spans="1:37" ht="20.100000000000001" customHeight="1" x14ac:dyDescent="0.3">
      <c r="A521" s="31"/>
      <c r="B521" s="31">
        <v>25</v>
      </c>
      <c r="C521" s="31" t="s">
        <v>2493</v>
      </c>
      <c r="D521" s="31" t="s">
        <v>2492</v>
      </c>
      <c r="E521" s="31" t="s">
        <v>2374</v>
      </c>
      <c r="F521" s="31" t="s">
        <v>3807</v>
      </c>
      <c r="G521" t="s">
        <v>144</v>
      </c>
      <c r="H521" t="s">
        <v>232</v>
      </c>
      <c r="I521" t="s">
        <v>1</v>
      </c>
      <c r="J521" t="s">
        <v>203</v>
      </c>
      <c r="K521" t="s">
        <v>230</v>
      </c>
      <c r="L521">
        <v>0</v>
      </c>
      <c r="M521" t="s">
        <v>160</v>
      </c>
      <c r="O521" t="s">
        <v>160</v>
      </c>
      <c r="P521" s="1">
        <v>46209</v>
      </c>
      <c r="Q521" s="1">
        <v>45128</v>
      </c>
      <c r="R521" s="1">
        <v>46040</v>
      </c>
      <c r="S521">
        <v>92</v>
      </c>
      <c r="T521">
        <v>954</v>
      </c>
      <c r="U521">
        <v>1</v>
      </c>
      <c r="V521" s="4">
        <v>6736</v>
      </c>
      <c r="W521" t="s">
        <v>2014</v>
      </c>
      <c r="X521" t="s">
        <v>3632</v>
      </c>
      <c r="Y521" s="10">
        <v>4.0899999999999999E-2</v>
      </c>
      <c r="Z521">
        <f t="shared" si="65"/>
        <v>4.09</v>
      </c>
      <c r="AA521" s="23">
        <v>3.6400000000000002E-2</v>
      </c>
      <c r="AB521">
        <f t="shared" si="66"/>
        <v>3.64</v>
      </c>
      <c r="AC521">
        <v>0</v>
      </c>
      <c r="AD521">
        <v>1159738</v>
      </c>
      <c r="AE521" t="s">
        <v>409</v>
      </c>
      <c r="AF521" t="s">
        <v>410</v>
      </c>
      <c r="AG521" t="s">
        <v>404</v>
      </c>
      <c r="AH521" t="s">
        <v>405</v>
      </c>
      <c r="AI521" t="s">
        <v>411</v>
      </c>
      <c r="AJ521" t="s">
        <v>1006</v>
      </c>
      <c r="AK521" t="s">
        <v>412</v>
      </c>
    </row>
    <row r="522" spans="1:37" ht="20.100000000000001" customHeight="1" x14ac:dyDescent="0.3">
      <c r="A522" s="31"/>
      <c r="B522" s="31">
        <v>25</v>
      </c>
      <c r="C522" s="31" t="s">
        <v>1800</v>
      </c>
      <c r="D522" s="31" t="s">
        <v>2682</v>
      </c>
      <c r="E522" s="31" t="s">
        <v>3705</v>
      </c>
      <c r="F522" s="31" t="s">
        <v>3709</v>
      </c>
      <c r="G522" t="s">
        <v>72</v>
      </c>
      <c r="H522" t="s">
        <v>232</v>
      </c>
      <c r="I522" t="s">
        <v>1</v>
      </c>
      <c r="J522" t="s">
        <v>203</v>
      </c>
      <c r="K522" t="s">
        <v>230</v>
      </c>
      <c r="L522">
        <v>0</v>
      </c>
      <c r="M522" t="s">
        <v>160</v>
      </c>
      <c r="N522" s="11"/>
      <c r="O522" s="1" t="s">
        <v>160</v>
      </c>
      <c r="P522" s="1">
        <v>45766</v>
      </c>
      <c r="Q522" s="1">
        <v>44867</v>
      </c>
      <c r="R522" s="1">
        <v>46056</v>
      </c>
      <c r="S522">
        <v>102</v>
      </c>
      <c r="T522">
        <v>1039</v>
      </c>
      <c r="U522">
        <v>1</v>
      </c>
      <c r="V522" s="4">
        <v>6034</v>
      </c>
      <c r="W522" s="11" t="s">
        <v>2014</v>
      </c>
      <c r="X522" s="11" t="s">
        <v>3627</v>
      </c>
      <c r="Y522" s="10">
        <v>4.0500000000000001E-2</v>
      </c>
      <c r="Z522">
        <f t="shared" si="65"/>
        <v>4.05</v>
      </c>
      <c r="AA522" s="23">
        <v>3.4200000000000001E-2</v>
      </c>
      <c r="AB522">
        <f t="shared" si="66"/>
        <v>3.42</v>
      </c>
      <c r="AC522">
        <v>0</v>
      </c>
      <c r="AD522">
        <v>1164343</v>
      </c>
      <c r="AE522" t="s">
        <v>414</v>
      </c>
      <c r="AF522" t="s">
        <v>207</v>
      </c>
      <c r="AG522" t="s">
        <v>221</v>
      </c>
      <c r="AH522" t="s">
        <v>157</v>
      </c>
      <c r="AI522" t="s">
        <v>2592</v>
      </c>
      <c r="AJ522" t="s">
        <v>3646</v>
      </c>
      <c r="AK522" t="s">
        <v>2593</v>
      </c>
    </row>
    <row r="523" spans="1:37" ht="20.100000000000001" customHeight="1" x14ac:dyDescent="0.3">
      <c r="A523" s="31"/>
      <c r="B523" s="31">
        <v>25</v>
      </c>
      <c r="C523" s="31" t="s">
        <v>2746</v>
      </c>
      <c r="D523" s="31" t="s">
        <v>2745</v>
      </c>
      <c r="E523" s="31" t="s">
        <v>2285</v>
      </c>
      <c r="F523" s="31" t="s">
        <v>3781</v>
      </c>
      <c r="G523" t="s">
        <v>141</v>
      </c>
      <c r="H523" t="s">
        <v>232</v>
      </c>
      <c r="I523" t="s">
        <v>1</v>
      </c>
      <c r="J523" t="s">
        <v>203</v>
      </c>
      <c r="K523" t="s">
        <v>230</v>
      </c>
      <c r="L523">
        <v>0</v>
      </c>
      <c r="M523" t="s">
        <v>160</v>
      </c>
      <c r="N523" s="11"/>
      <c r="O523" s="1" t="s">
        <v>160</v>
      </c>
      <c r="P523" s="1">
        <v>46284</v>
      </c>
      <c r="Q523" s="1">
        <v>45196</v>
      </c>
      <c r="R523" s="1">
        <v>46095</v>
      </c>
      <c r="S523">
        <v>107</v>
      </c>
      <c r="T523">
        <v>1079</v>
      </c>
      <c r="U523">
        <v>1</v>
      </c>
      <c r="V523" s="4">
        <v>5715</v>
      </c>
      <c r="W523" s="11" t="s">
        <v>2016</v>
      </c>
      <c r="X523" s="11" t="s">
        <v>3552</v>
      </c>
      <c r="Y523" s="10">
        <v>3.3099999999999997E-2</v>
      </c>
      <c r="Z523">
        <f t="shared" si="65"/>
        <v>3.3099999999999996</v>
      </c>
      <c r="AA523" s="23">
        <v>3.4700000000000002E-2</v>
      </c>
      <c r="AB523">
        <f t="shared" si="66"/>
        <v>3.47</v>
      </c>
      <c r="AC523">
        <v>0</v>
      </c>
      <c r="AD523">
        <v>1158632</v>
      </c>
      <c r="AE523" t="s">
        <v>924</v>
      </c>
      <c r="AF523" t="s">
        <v>3154</v>
      </c>
      <c r="AG523" t="s">
        <v>221</v>
      </c>
      <c r="AH523" t="s">
        <v>157</v>
      </c>
      <c r="AI523" t="s">
        <v>1413</v>
      </c>
      <c r="AJ523" t="s">
        <v>3648</v>
      </c>
      <c r="AK523" t="s">
        <v>1414</v>
      </c>
    </row>
    <row r="524" spans="1:37" ht="20.100000000000001" customHeight="1" x14ac:dyDescent="0.3">
      <c r="A524" s="31"/>
      <c r="B524" s="31">
        <v>25</v>
      </c>
      <c r="C524" s="31" t="s">
        <v>815</v>
      </c>
      <c r="D524" s="31" t="s">
        <v>814</v>
      </c>
      <c r="E524" s="31" t="s">
        <v>1189</v>
      </c>
      <c r="F524" s="31" t="s">
        <v>1268</v>
      </c>
      <c r="G524" t="s">
        <v>687</v>
      </c>
      <c r="H524" t="s">
        <v>232</v>
      </c>
      <c r="I524" t="s">
        <v>1</v>
      </c>
      <c r="J524" t="s">
        <v>203</v>
      </c>
      <c r="K524" t="s">
        <v>230</v>
      </c>
      <c r="L524">
        <v>0</v>
      </c>
      <c r="M524" t="s">
        <v>160</v>
      </c>
      <c r="N524" s="11"/>
      <c r="O524" s="1" t="s">
        <v>160</v>
      </c>
      <c r="P524" s="1">
        <v>46137</v>
      </c>
      <c r="Q524" s="1">
        <v>45023</v>
      </c>
      <c r="R524" s="1">
        <v>46035</v>
      </c>
      <c r="S524">
        <v>84</v>
      </c>
      <c r="T524">
        <v>833</v>
      </c>
      <c r="U524">
        <v>1</v>
      </c>
      <c r="V524" s="4">
        <v>5074</v>
      </c>
      <c r="W524" s="11" t="s">
        <v>2014</v>
      </c>
      <c r="X524" s="11" t="s">
        <v>3629</v>
      </c>
      <c r="Y524" s="10">
        <v>3.6299999999999999E-2</v>
      </c>
      <c r="Z524">
        <f t="shared" si="65"/>
        <v>3.63</v>
      </c>
      <c r="AA524" s="23">
        <v>3.0200000000000001E-2</v>
      </c>
      <c r="AB524">
        <f t="shared" si="66"/>
        <v>3.02</v>
      </c>
      <c r="AC524">
        <v>0</v>
      </c>
      <c r="AD524">
        <v>1154658</v>
      </c>
      <c r="AE524" t="s">
        <v>386</v>
      </c>
      <c r="AF524" t="s">
        <v>213</v>
      </c>
      <c r="AG524" t="s">
        <v>217</v>
      </c>
      <c r="AH524" t="s">
        <v>388</v>
      </c>
      <c r="AI524" t="s">
        <v>387</v>
      </c>
      <c r="AJ524" t="s">
        <v>991</v>
      </c>
      <c r="AK524" t="s">
        <v>389</v>
      </c>
    </row>
    <row r="525" spans="1:37" ht="20.100000000000001" customHeight="1" x14ac:dyDescent="0.3">
      <c r="A525" s="31"/>
      <c r="B525" s="31">
        <v>25</v>
      </c>
      <c r="C525" s="31" t="s">
        <v>67</v>
      </c>
      <c r="D525" s="31" t="s">
        <v>1879</v>
      </c>
      <c r="E525" s="31" t="s">
        <v>2384</v>
      </c>
      <c r="F525" s="31" t="s">
        <v>2385</v>
      </c>
      <c r="G525" t="s">
        <v>304</v>
      </c>
      <c r="H525" t="s">
        <v>232</v>
      </c>
      <c r="I525" t="s">
        <v>1</v>
      </c>
      <c r="J525" t="s">
        <v>203</v>
      </c>
      <c r="K525" t="s">
        <v>230</v>
      </c>
      <c r="L525">
        <v>0</v>
      </c>
      <c r="M525" t="s">
        <v>160</v>
      </c>
      <c r="O525" t="s">
        <v>160</v>
      </c>
      <c r="P525" s="1">
        <v>46127</v>
      </c>
      <c r="Q525" s="1">
        <v>45215</v>
      </c>
      <c r="R525" s="1">
        <v>46065</v>
      </c>
      <c r="S525">
        <v>138</v>
      </c>
      <c r="T525">
        <v>1365</v>
      </c>
      <c r="U525">
        <v>1</v>
      </c>
      <c r="V525" s="4">
        <v>5759</v>
      </c>
      <c r="W525" t="s">
        <v>2014</v>
      </c>
      <c r="X525" t="s">
        <v>3628</v>
      </c>
      <c r="Y525" s="10">
        <v>4.2799999999999998E-2</v>
      </c>
      <c r="Z525">
        <f t="shared" si="65"/>
        <v>4.2799999999999994</v>
      </c>
      <c r="AA525" s="23">
        <v>3.6999999999999998E-2</v>
      </c>
      <c r="AB525">
        <f t="shared" si="66"/>
        <v>3.6999999999999997</v>
      </c>
      <c r="AC525">
        <v>0</v>
      </c>
      <c r="AD525">
        <v>1175301</v>
      </c>
      <c r="AE525" t="s">
        <v>419</v>
      </c>
      <c r="AF525" t="s">
        <v>442</v>
      </c>
      <c r="AG525" t="s">
        <v>404</v>
      </c>
      <c r="AH525" t="s">
        <v>405</v>
      </c>
      <c r="AI525" t="s">
        <v>443</v>
      </c>
      <c r="AJ525" t="s">
        <v>2343</v>
      </c>
      <c r="AK525" t="s">
        <v>444</v>
      </c>
    </row>
    <row r="526" spans="1:37" ht="20.100000000000001" customHeight="1" x14ac:dyDescent="0.3">
      <c r="A526" s="31"/>
      <c r="B526" s="31">
        <v>25</v>
      </c>
      <c r="C526" s="31" t="s">
        <v>1891</v>
      </c>
      <c r="D526" s="31" t="s">
        <v>1890</v>
      </c>
      <c r="E526" s="31" t="s">
        <v>1241</v>
      </c>
      <c r="F526" s="31" t="s">
        <v>2373</v>
      </c>
      <c r="G526" t="s">
        <v>141</v>
      </c>
      <c r="H526" t="s">
        <v>232</v>
      </c>
      <c r="I526" t="s">
        <v>1</v>
      </c>
      <c r="J526" t="s">
        <v>203</v>
      </c>
      <c r="K526" t="s">
        <v>230</v>
      </c>
      <c r="L526">
        <v>0</v>
      </c>
      <c r="M526" t="s">
        <v>160</v>
      </c>
      <c r="N526" s="11"/>
      <c r="O526" s="1" t="s">
        <v>160</v>
      </c>
      <c r="P526" s="1">
        <v>46119</v>
      </c>
      <c r="Q526" s="1">
        <v>45240</v>
      </c>
      <c r="R526" s="1">
        <v>46041</v>
      </c>
      <c r="S526">
        <v>114</v>
      </c>
      <c r="T526">
        <v>1160</v>
      </c>
      <c r="U526">
        <v>1</v>
      </c>
      <c r="V526" s="4">
        <v>5209</v>
      </c>
      <c r="W526" s="11" t="s">
        <v>2014</v>
      </c>
      <c r="X526" s="11" t="s">
        <v>3611</v>
      </c>
      <c r="Y526" s="10">
        <v>3.7600000000000001E-2</v>
      </c>
      <c r="Z526">
        <f t="shared" si="65"/>
        <v>3.7600000000000002</v>
      </c>
      <c r="AA526" s="23">
        <v>3.3799999999999997E-2</v>
      </c>
      <c r="AB526">
        <f t="shared" si="66"/>
        <v>3.38</v>
      </c>
      <c r="AC526">
        <v>0</v>
      </c>
      <c r="AD526">
        <v>1169843</v>
      </c>
      <c r="AE526" t="s">
        <v>1378</v>
      </c>
      <c r="AF526" t="s">
        <v>208</v>
      </c>
      <c r="AG526" t="s">
        <v>221</v>
      </c>
      <c r="AH526" t="s">
        <v>157</v>
      </c>
      <c r="AI526" t="s">
        <v>1439</v>
      </c>
      <c r="AJ526" t="s">
        <v>2066</v>
      </c>
      <c r="AK526" t="s">
        <v>1440</v>
      </c>
    </row>
    <row r="527" spans="1:37" ht="20.100000000000001" customHeight="1" x14ac:dyDescent="0.3">
      <c r="A527" s="31"/>
      <c r="B527" s="31">
        <v>25</v>
      </c>
      <c r="C527" s="31" t="s">
        <v>1885</v>
      </c>
      <c r="D527" s="31" t="s">
        <v>1884</v>
      </c>
      <c r="E527" s="31" t="s">
        <v>1273</v>
      </c>
      <c r="F527" s="31" t="s">
        <v>2422</v>
      </c>
      <c r="G527" t="s">
        <v>1855</v>
      </c>
      <c r="H527" t="s">
        <v>232</v>
      </c>
      <c r="I527" t="s">
        <v>1</v>
      </c>
      <c r="J527" t="s">
        <v>203</v>
      </c>
      <c r="K527" t="s">
        <v>230</v>
      </c>
      <c r="L527">
        <v>0</v>
      </c>
      <c r="M527" t="s">
        <v>160</v>
      </c>
      <c r="O527" t="s">
        <v>160</v>
      </c>
      <c r="P527" s="1">
        <v>46203</v>
      </c>
      <c r="Q527" s="1">
        <v>45214</v>
      </c>
      <c r="R527" s="1">
        <v>46141</v>
      </c>
      <c r="S527">
        <v>122</v>
      </c>
      <c r="T527">
        <v>1212</v>
      </c>
      <c r="U527">
        <v>1</v>
      </c>
      <c r="V527" s="4">
        <v>3222</v>
      </c>
      <c r="W527" t="s">
        <v>2016</v>
      </c>
      <c r="X527" t="s">
        <v>3555</v>
      </c>
      <c r="Y527" s="10">
        <v>4.2299999999999997E-2</v>
      </c>
      <c r="Z527">
        <f t="shared" si="65"/>
        <v>4.2299999999999995</v>
      </c>
      <c r="AA527" s="23">
        <v>2.7900000000000001E-2</v>
      </c>
      <c r="AB527">
        <f t="shared" si="66"/>
        <v>2.79</v>
      </c>
      <c r="AC527">
        <v>0</v>
      </c>
      <c r="AD527">
        <v>1171532</v>
      </c>
      <c r="AE527" t="s">
        <v>1368</v>
      </c>
      <c r="AF527" t="s">
        <v>254</v>
      </c>
      <c r="AG527" t="s">
        <v>1370</v>
      </c>
      <c r="AH527" t="s">
        <v>1371</v>
      </c>
      <c r="AI527" t="s">
        <v>1369</v>
      </c>
      <c r="AJ527" t="s">
        <v>2024</v>
      </c>
      <c r="AK527" t="s">
        <v>1372</v>
      </c>
    </row>
    <row r="528" spans="1:37" ht="20.100000000000001" customHeight="1" x14ac:dyDescent="0.3">
      <c r="A528" s="31"/>
      <c r="B528" s="31">
        <v>25</v>
      </c>
      <c r="C528" s="31" t="s">
        <v>2750</v>
      </c>
      <c r="D528" s="31" t="s">
        <v>2749</v>
      </c>
      <c r="E528" s="31" t="s">
        <v>2333</v>
      </c>
      <c r="F528" s="31" t="s">
        <v>3786</v>
      </c>
      <c r="G528" t="s">
        <v>141</v>
      </c>
      <c r="H528" t="s">
        <v>232</v>
      </c>
      <c r="I528" t="s">
        <v>1</v>
      </c>
      <c r="J528" t="s">
        <v>203</v>
      </c>
      <c r="K528" t="s">
        <v>230</v>
      </c>
      <c r="L528">
        <v>0</v>
      </c>
      <c r="M528" t="s">
        <v>160</v>
      </c>
      <c r="O528" t="s">
        <v>160</v>
      </c>
      <c r="P528" s="1">
        <v>46061</v>
      </c>
      <c r="Q528" s="1">
        <v>45200</v>
      </c>
      <c r="R528" s="1">
        <v>46027</v>
      </c>
      <c r="S528">
        <v>101</v>
      </c>
      <c r="T528">
        <v>1078</v>
      </c>
      <c r="U528">
        <v>1</v>
      </c>
      <c r="V528" s="4">
        <v>4200</v>
      </c>
      <c r="W528" t="s">
        <v>2014</v>
      </c>
      <c r="X528" t="s">
        <v>3630</v>
      </c>
      <c r="Y528" s="10">
        <v>3.8199999999999998E-2</v>
      </c>
      <c r="Z528">
        <f t="shared" si="65"/>
        <v>3.82</v>
      </c>
      <c r="AA528" s="23">
        <v>3.3500000000000002E-2</v>
      </c>
      <c r="AB528">
        <f t="shared" si="66"/>
        <v>3.35</v>
      </c>
      <c r="AC528">
        <v>0</v>
      </c>
      <c r="AD528">
        <v>1158335</v>
      </c>
      <c r="AE528" t="s">
        <v>413</v>
      </c>
      <c r="AF528" t="s">
        <v>222</v>
      </c>
      <c r="AG528" t="s">
        <v>404</v>
      </c>
      <c r="AH528" t="s">
        <v>405</v>
      </c>
      <c r="AI528" t="s">
        <v>503</v>
      </c>
      <c r="AJ528" t="s">
        <v>2041</v>
      </c>
      <c r="AK528" t="s">
        <v>504</v>
      </c>
    </row>
    <row r="529" spans="1:43" ht="20.100000000000001" customHeight="1" x14ac:dyDescent="0.3">
      <c r="A529" s="31"/>
      <c r="B529" s="31">
        <v>25</v>
      </c>
      <c r="C529" s="31" t="s">
        <v>93</v>
      </c>
      <c r="D529" s="31" t="s">
        <v>827</v>
      </c>
      <c r="E529" s="31" t="s">
        <v>1070</v>
      </c>
      <c r="F529" s="31" t="s">
        <v>1287</v>
      </c>
      <c r="G529" t="s">
        <v>149</v>
      </c>
      <c r="H529" t="s">
        <v>232</v>
      </c>
      <c r="I529" t="s">
        <v>1</v>
      </c>
      <c r="J529" t="s">
        <v>203</v>
      </c>
      <c r="K529" t="s">
        <v>230</v>
      </c>
      <c r="L529">
        <v>0</v>
      </c>
      <c r="M529" t="s">
        <v>160</v>
      </c>
      <c r="N529" s="11"/>
      <c r="O529" s="1" t="s">
        <v>160</v>
      </c>
      <c r="P529" s="1">
        <v>46255</v>
      </c>
      <c r="Q529" s="1">
        <v>45123</v>
      </c>
      <c r="R529" s="1">
        <v>46083</v>
      </c>
      <c r="S529">
        <v>109</v>
      </c>
      <c r="T529">
        <v>1054</v>
      </c>
      <c r="U529">
        <v>1</v>
      </c>
      <c r="V529" s="4">
        <v>5205</v>
      </c>
      <c r="W529" s="11" t="s">
        <v>2014</v>
      </c>
      <c r="X529" s="11" t="s">
        <v>3626</v>
      </c>
      <c r="Y529" s="10">
        <v>4.2700000000000002E-2</v>
      </c>
      <c r="Z529">
        <f t="shared" si="65"/>
        <v>4.2700000000000005</v>
      </c>
      <c r="AA529" s="23">
        <v>3.4700000000000002E-2</v>
      </c>
      <c r="AB529">
        <f t="shared" si="66"/>
        <v>3.47</v>
      </c>
      <c r="AC529">
        <v>0</v>
      </c>
      <c r="AD529">
        <v>1174021</v>
      </c>
      <c r="AE529" t="s">
        <v>414</v>
      </c>
      <c r="AF529" t="s">
        <v>212</v>
      </c>
      <c r="AG529" t="s">
        <v>217</v>
      </c>
      <c r="AH529" t="s">
        <v>388</v>
      </c>
      <c r="AI529" t="s">
        <v>435</v>
      </c>
      <c r="AJ529" t="s">
        <v>1013</v>
      </c>
      <c r="AK529" t="s">
        <v>436</v>
      </c>
      <c r="AL529" s="6"/>
      <c r="AM529" s="6"/>
      <c r="AN529" s="6"/>
      <c r="AO529" s="6"/>
      <c r="AP529" s="6"/>
      <c r="AQ529" s="6"/>
    </row>
    <row r="530" spans="1:43" ht="20.100000000000001" customHeight="1" x14ac:dyDescent="0.3">
      <c r="A530" s="31"/>
      <c r="B530" s="31">
        <v>25</v>
      </c>
      <c r="C530" s="31" t="s">
        <v>841</v>
      </c>
      <c r="D530" s="31" t="s">
        <v>840</v>
      </c>
      <c r="E530" s="31" t="s">
        <v>1070</v>
      </c>
      <c r="F530" s="31" t="s">
        <v>1288</v>
      </c>
      <c r="G530" t="s">
        <v>149</v>
      </c>
      <c r="H530" t="s">
        <v>232</v>
      </c>
      <c r="I530" t="s">
        <v>1</v>
      </c>
      <c r="J530" t="s">
        <v>203</v>
      </c>
      <c r="K530" t="s">
        <v>230</v>
      </c>
      <c r="L530">
        <v>0</v>
      </c>
      <c r="M530" t="s">
        <v>160</v>
      </c>
      <c r="N530" s="11"/>
      <c r="O530" s="1" t="s">
        <v>160</v>
      </c>
      <c r="P530" s="1">
        <v>46108</v>
      </c>
      <c r="Q530" s="1">
        <v>45172</v>
      </c>
      <c r="R530" s="1">
        <v>46023</v>
      </c>
      <c r="S530">
        <v>112</v>
      </c>
      <c r="T530">
        <v>1099</v>
      </c>
      <c r="U530">
        <v>1</v>
      </c>
      <c r="V530" s="4">
        <v>7756</v>
      </c>
      <c r="W530" s="11" t="s">
        <v>96</v>
      </c>
      <c r="X530" s="11" t="s">
        <v>3371</v>
      </c>
      <c r="Y530" s="10">
        <v>3.9300000000000002E-2</v>
      </c>
      <c r="Z530">
        <f t="shared" si="65"/>
        <v>3.93</v>
      </c>
      <c r="AA530" s="23">
        <v>3.3300000000000003E-2</v>
      </c>
      <c r="AB530">
        <f t="shared" si="66"/>
        <v>3.3300000000000005</v>
      </c>
      <c r="AC530">
        <v>0</v>
      </c>
      <c r="AD530">
        <v>1174021</v>
      </c>
      <c r="AE530" t="s">
        <v>414</v>
      </c>
      <c r="AF530" t="s">
        <v>212</v>
      </c>
      <c r="AG530" t="s">
        <v>217</v>
      </c>
      <c r="AH530" t="s">
        <v>388</v>
      </c>
      <c r="AI530" t="s">
        <v>435</v>
      </c>
      <c r="AJ530" t="s">
        <v>1013</v>
      </c>
      <c r="AK530" t="s">
        <v>436</v>
      </c>
    </row>
    <row r="531" spans="1:43" ht="20.100000000000001" customHeight="1" x14ac:dyDescent="0.3">
      <c r="A531" s="31"/>
      <c r="B531" s="31">
        <v>25</v>
      </c>
      <c r="C531" s="31" t="s">
        <v>269</v>
      </c>
      <c r="D531" s="31" t="s">
        <v>852</v>
      </c>
      <c r="E531" s="31" t="s">
        <v>1070</v>
      </c>
      <c r="F531" s="31" t="s">
        <v>1289</v>
      </c>
      <c r="G531" t="s">
        <v>141</v>
      </c>
      <c r="H531" t="s">
        <v>232</v>
      </c>
      <c r="I531" t="s">
        <v>1</v>
      </c>
      <c r="J531" t="s">
        <v>203</v>
      </c>
      <c r="K531" t="s">
        <v>230</v>
      </c>
      <c r="L531">
        <v>0</v>
      </c>
      <c r="M531" t="s">
        <v>160</v>
      </c>
      <c r="N531" s="11"/>
      <c r="O531" s="1" t="s">
        <v>160</v>
      </c>
      <c r="P531" s="1">
        <v>46227</v>
      </c>
      <c r="Q531" s="1">
        <v>45193</v>
      </c>
      <c r="R531" s="1">
        <v>46123</v>
      </c>
      <c r="S531">
        <v>99</v>
      </c>
      <c r="T531">
        <v>1041</v>
      </c>
      <c r="U531">
        <v>1</v>
      </c>
      <c r="V531" s="4">
        <v>3937</v>
      </c>
      <c r="W531" s="11" t="s">
        <v>2016</v>
      </c>
      <c r="X531" s="11" t="s">
        <v>3372</v>
      </c>
      <c r="Y531" s="10">
        <v>3.4599999999999999E-2</v>
      </c>
      <c r="Z531">
        <f t="shared" si="65"/>
        <v>3.46</v>
      </c>
      <c r="AA531" s="23">
        <v>3.3799999999999997E-2</v>
      </c>
      <c r="AB531">
        <f t="shared" si="66"/>
        <v>3.38</v>
      </c>
      <c r="AC531">
        <v>0</v>
      </c>
      <c r="AD531">
        <v>1174021</v>
      </c>
      <c r="AE531" t="s">
        <v>414</v>
      </c>
      <c r="AF531" t="s">
        <v>212</v>
      </c>
      <c r="AG531" t="s">
        <v>217</v>
      </c>
      <c r="AH531" t="s">
        <v>388</v>
      </c>
      <c r="AI531" t="s">
        <v>435</v>
      </c>
      <c r="AJ531" t="s">
        <v>1013</v>
      </c>
      <c r="AK531" t="s">
        <v>436</v>
      </c>
    </row>
    <row r="532" spans="1:43" ht="20.100000000000001" customHeight="1" x14ac:dyDescent="0.3">
      <c r="A532" s="31"/>
      <c r="B532" s="31">
        <v>25</v>
      </c>
      <c r="C532" s="31" t="s">
        <v>854</v>
      </c>
      <c r="D532" s="31" t="s">
        <v>853</v>
      </c>
      <c r="E532" s="31" t="s">
        <v>1070</v>
      </c>
      <c r="F532" s="31" t="s">
        <v>1290</v>
      </c>
      <c r="G532" t="s">
        <v>684</v>
      </c>
      <c r="H532" t="s">
        <v>232</v>
      </c>
      <c r="I532" t="s">
        <v>1</v>
      </c>
      <c r="J532" t="s">
        <v>203</v>
      </c>
      <c r="K532" t="s">
        <v>230</v>
      </c>
      <c r="L532">
        <v>0</v>
      </c>
      <c r="M532" t="s">
        <v>160</v>
      </c>
      <c r="N532" s="11"/>
      <c r="O532" s="1" t="s">
        <v>160</v>
      </c>
      <c r="P532" s="1">
        <v>45862</v>
      </c>
      <c r="Q532" s="1">
        <v>45196</v>
      </c>
      <c r="R532" s="1">
        <v>46159</v>
      </c>
      <c r="S532">
        <v>96</v>
      </c>
      <c r="T532">
        <v>1025</v>
      </c>
      <c r="U532">
        <v>1</v>
      </c>
      <c r="V532" s="4">
        <v>3249</v>
      </c>
      <c r="W532" s="11" t="s">
        <v>2016</v>
      </c>
      <c r="X532" s="11" t="s">
        <v>3373</v>
      </c>
      <c r="Y532" s="10">
        <v>3.9100000000000003E-2</v>
      </c>
      <c r="Z532">
        <f t="shared" si="65"/>
        <v>3.91</v>
      </c>
      <c r="AA532" s="23">
        <v>3.3300000000000003E-2</v>
      </c>
      <c r="AB532">
        <f t="shared" si="66"/>
        <v>3.3300000000000005</v>
      </c>
      <c r="AC532">
        <v>0</v>
      </c>
      <c r="AD532">
        <v>1174021</v>
      </c>
      <c r="AE532" t="s">
        <v>414</v>
      </c>
      <c r="AF532" t="s">
        <v>212</v>
      </c>
      <c r="AG532" t="s">
        <v>217</v>
      </c>
      <c r="AH532" t="s">
        <v>388</v>
      </c>
      <c r="AI532" t="s">
        <v>435</v>
      </c>
      <c r="AJ532" t="s">
        <v>1013</v>
      </c>
      <c r="AK532" t="s">
        <v>436</v>
      </c>
      <c r="AL532" s="6"/>
      <c r="AM532" s="6"/>
      <c r="AN532" s="6"/>
      <c r="AO532" s="6"/>
      <c r="AP532" s="6"/>
    </row>
    <row r="533" spans="1:43" ht="20.100000000000001" customHeight="1" x14ac:dyDescent="0.3">
      <c r="A533" s="31"/>
      <c r="B533" s="31">
        <v>25</v>
      </c>
      <c r="C533" s="31" t="s">
        <v>1756</v>
      </c>
      <c r="D533" s="31" t="s">
        <v>2699</v>
      </c>
      <c r="E533" s="31" t="s">
        <v>1286</v>
      </c>
      <c r="F533" s="31" t="s">
        <v>3825</v>
      </c>
      <c r="G533" t="s">
        <v>144</v>
      </c>
      <c r="H533" t="s">
        <v>232</v>
      </c>
      <c r="I533" t="s">
        <v>1</v>
      </c>
      <c r="J533" t="s">
        <v>203</v>
      </c>
      <c r="K533" t="s">
        <v>230</v>
      </c>
      <c r="L533">
        <v>0</v>
      </c>
      <c r="M533" t="s">
        <v>160</v>
      </c>
      <c r="O533" t="s">
        <v>160</v>
      </c>
      <c r="P533" s="1">
        <v>46222</v>
      </c>
      <c r="Q533" s="1">
        <v>45082</v>
      </c>
      <c r="R533" s="1">
        <v>46054</v>
      </c>
      <c r="S533">
        <v>99</v>
      </c>
      <c r="T533">
        <v>1019</v>
      </c>
      <c r="U533">
        <v>1</v>
      </c>
      <c r="V533" s="4">
        <v>6430</v>
      </c>
      <c r="W533" t="s">
        <v>2014</v>
      </c>
      <c r="X533" t="s">
        <v>3637</v>
      </c>
      <c r="Y533" s="10">
        <v>3.5400000000000001E-2</v>
      </c>
      <c r="Z533">
        <f t="shared" si="65"/>
        <v>3.54</v>
      </c>
      <c r="AA533" s="23">
        <v>3.8899999999999997E-2</v>
      </c>
      <c r="AB533">
        <f t="shared" si="66"/>
        <v>3.8899999999999997</v>
      </c>
      <c r="AC533">
        <v>0</v>
      </c>
      <c r="AD533">
        <v>1157994</v>
      </c>
      <c r="AE533" t="s">
        <v>402</v>
      </c>
      <c r="AF533" t="s">
        <v>213</v>
      </c>
      <c r="AG533" t="s">
        <v>404</v>
      </c>
      <c r="AH533" t="s">
        <v>405</v>
      </c>
      <c r="AI533" t="s">
        <v>403</v>
      </c>
      <c r="AJ533" t="s">
        <v>1030</v>
      </c>
      <c r="AK533" t="s">
        <v>406</v>
      </c>
    </row>
    <row r="534" spans="1:43" ht="20.100000000000001" customHeight="1" x14ac:dyDescent="0.3">
      <c r="A534" s="31"/>
      <c r="B534" s="31">
        <v>25</v>
      </c>
      <c r="C534" s="31" t="s">
        <v>2671</v>
      </c>
      <c r="D534" s="31" t="s">
        <v>2703</v>
      </c>
      <c r="E534" s="31" t="s">
        <v>2257</v>
      </c>
      <c r="F534" s="31" t="s">
        <v>3795</v>
      </c>
      <c r="G534" t="s">
        <v>170</v>
      </c>
      <c r="H534" t="s">
        <v>232</v>
      </c>
      <c r="I534" t="s">
        <v>1</v>
      </c>
      <c r="J534" t="s">
        <v>203</v>
      </c>
      <c r="K534" t="s">
        <v>230</v>
      </c>
      <c r="L534">
        <v>0</v>
      </c>
      <c r="M534" t="s">
        <v>160</v>
      </c>
      <c r="O534" t="s">
        <v>160</v>
      </c>
      <c r="P534" s="1">
        <v>46231</v>
      </c>
      <c r="Q534" s="1">
        <v>45124</v>
      </c>
      <c r="R534" s="1">
        <v>46063</v>
      </c>
      <c r="S534">
        <v>90</v>
      </c>
      <c r="T534">
        <v>957</v>
      </c>
      <c r="U534">
        <v>1</v>
      </c>
      <c r="V534" s="4">
        <v>5238</v>
      </c>
      <c r="W534" t="s">
        <v>2014</v>
      </c>
      <c r="X534" t="s">
        <v>3631</v>
      </c>
      <c r="Y534" s="10">
        <v>3.5299999999999998E-2</v>
      </c>
      <c r="Z534">
        <f t="shared" si="65"/>
        <v>3.53</v>
      </c>
      <c r="AA534" s="23">
        <v>3.2500000000000001E-2</v>
      </c>
      <c r="AB534">
        <f t="shared" si="66"/>
        <v>3.25</v>
      </c>
      <c r="AC534">
        <v>0</v>
      </c>
      <c r="AD534">
        <v>1158427</v>
      </c>
      <c r="AE534" t="s">
        <v>1361</v>
      </c>
      <c r="AF534" t="s">
        <v>215</v>
      </c>
      <c r="AG534" t="s">
        <v>558</v>
      </c>
      <c r="AH534" t="s">
        <v>559</v>
      </c>
      <c r="AI534" t="s">
        <v>1362</v>
      </c>
      <c r="AJ534" t="s">
        <v>2035</v>
      </c>
      <c r="AK534" t="s">
        <v>1363</v>
      </c>
    </row>
    <row r="535" spans="1:43" ht="20.100000000000001" customHeight="1" x14ac:dyDescent="0.3">
      <c r="A535" s="31"/>
      <c r="B535" s="31">
        <v>25</v>
      </c>
      <c r="C535" s="31" t="s">
        <v>2774</v>
      </c>
      <c r="D535" s="31" t="s">
        <v>2773</v>
      </c>
      <c r="E535" s="31" t="s">
        <v>2257</v>
      </c>
      <c r="F535" s="31" t="s">
        <v>3798</v>
      </c>
      <c r="G535" t="s">
        <v>704</v>
      </c>
      <c r="H535" t="s">
        <v>232</v>
      </c>
      <c r="I535" t="s">
        <v>1</v>
      </c>
      <c r="J535" t="s">
        <v>203</v>
      </c>
      <c r="K535" t="s">
        <v>230</v>
      </c>
      <c r="L535">
        <v>0</v>
      </c>
      <c r="M535" t="s">
        <v>160</v>
      </c>
      <c r="O535" t="s">
        <v>160</v>
      </c>
      <c r="P535" s="1">
        <v>45875</v>
      </c>
      <c r="Q535" s="1">
        <v>45250</v>
      </c>
      <c r="R535" s="1">
        <v>46166</v>
      </c>
      <c r="S535">
        <v>115</v>
      </c>
      <c r="T535">
        <v>1117</v>
      </c>
      <c r="U535">
        <v>1</v>
      </c>
      <c r="V535" s="4">
        <v>2841</v>
      </c>
      <c r="W535" t="s">
        <v>2016</v>
      </c>
      <c r="X535" t="s">
        <v>3570</v>
      </c>
      <c r="Y535" s="10">
        <v>3.4599999999999999E-2</v>
      </c>
      <c r="Z535">
        <f t="shared" si="65"/>
        <v>3.46</v>
      </c>
      <c r="AA535" s="23">
        <v>2.93E-2</v>
      </c>
      <c r="AB535">
        <f t="shared" si="66"/>
        <v>2.93</v>
      </c>
      <c r="AC535">
        <v>0</v>
      </c>
      <c r="AD535">
        <v>1158427</v>
      </c>
      <c r="AE535" t="s">
        <v>1361</v>
      </c>
      <c r="AF535" t="s">
        <v>215</v>
      </c>
      <c r="AG535" t="s">
        <v>558</v>
      </c>
      <c r="AH535" t="s">
        <v>559</v>
      </c>
      <c r="AI535" t="s">
        <v>1362</v>
      </c>
      <c r="AJ535" t="s">
        <v>2035</v>
      </c>
      <c r="AK535" t="s">
        <v>1363</v>
      </c>
    </row>
    <row r="536" spans="1:43" ht="20.100000000000001" customHeight="1" x14ac:dyDescent="0.3">
      <c r="A536" s="31"/>
      <c r="B536" s="31">
        <v>25</v>
      </c>
      <c r="C536" s="31" t="s">
        <v>2797</v>
      </c>
      <c r="D536" s="31" t="s">
        <v>2796</v>
      </c>
      <c r="E536" s="31" t="s">
        <v>2257</v>
      </c>
      <c r="F536" s="31" t="s">
        <v>3799</v>
      </c>
      <c r="G536" t="s">
        <v>1850</v>
      </c>
      <c r="H536" t="s">
        <v>232</v>
      </c>
      <c r="I536" t="s">
        <v>1</v>
      </c>
      <c r="J536" t="s">
        <v>203</v>
      </c>
      <c r="K536" t="s">
        <v>230</v>
      </c>
      <c r="L536">
        <v>0</v>
      </c>
      <c r="M536" t="s">
        <v>160</v>
      </c>
      <c r="O536" t="s">
        <v>160</v>
      </c>
      <c r="P536" s="1">
        <v>46098</v>
      </c>
      <c r="Q536" s="1">
        <v>45293</v>
      </c>
      <c r="R536" s="1">
        <v>46024</v>
      </c>
      <c r="S536">
        <v>124</v>
      </c>
      <c r="T536">
        <v>1200</v>
      </c>
      <c r="U536">
        <v>1</v>
      </c>
      <c r="V536" s="4">
        <v>6496</v>
      </c>
      <c r="W536" t="s">
        <v>2014</v>
      </c>
      <c r="X536" t="s">
        <v>3571</v>
      </c>
      <c r="Y536" s="10">
        <v>3.9800000000000002E-2</v>
      </c>
      <c r="Z536">
        <f t="shared" si="65"/>
        <v>3.9800000000000004</v>
      </c>
      <c r="AA536" s="23">
        <v>3.6799999999999999E-2</v>
      </c>
      <c r="AB536">
        <f t="shared" si="66"/>
        <v>3.6799999999999997</v>
      </c>
      <c r="AC536">
        <v>0</v>
      </c>
      <c r="AD536">
        <v>1158427</v>
      </c>
      <c r="AE536" t="s">
        <v>1361</v>
      </c>
      <c r="AF536" t="s">
        <v>215</v>
      </c>
      <c r="AG536" t="s">
        <v>558</v>
      </c>
      <c r="AH536" t="s">
        <v>559</v>
      </c>
      <c r="AI536" t="s">
        <v>1362</v>
      </c>
      <c r="AJ536" t="s">
        <v>2035</v>
      </c>
      <c r="AK536" t="s">
        <v>1363</v>
      </c>
    </row>
    <row r="537" spans="1:43" ht="20.100000000000001" customHeight="1" x14ac:dyDescent="0.3">
      <c r="A537" s="31"/>
      <c r="B537" s="31">
        <v>25</v>
      </c>
      <c r="C537" s="31" t="s">
        <v>282</v>
      </c>
      <c r="D537" s="31" t="s">
        <v>824</v>
      </c>
      <c r="E537" s="31" t="s">
        <v>353</v>
      </c>
      <c r="F537" s="31" t="s">
        <v>1313</v>
      </c>
      <c r="G537" t="s">
        <v>825</v>
      </c>
      <c r="H537" t="s">
        <v>232</v>
      </c>
      <c r="I537" t="s">
        <v>1</v>
      </c>
      <c r="J537" t="s">
        <v>203</v>
      </c>
      <c r="K537" t="s">
        <v>230</v>
      </c>
      <c r="L537">
        <v>0</v>
      </c>
      <c r="M537" t="s">
        <v>160</v>
      </c>
      <c r="N537" s="11"/>
      <c r="O537" s="1" t="s">
        <v>160</v>
      </c>
      <c r="P537" s="1">
        <v>45758</v>
      </c>
      <c r="Q537" s="1">
        <v>45102</v>
      </c>
      <c r="R537" s="1">
        <v>46059</v>
      </c>
      <c r="S537">
        <v>108</v>
      </c>
      <c r="T537">
        <v>1088</v>
      </c>
      <c r="U537">
        <v>1</v>
      </c>
      <c r="V537" s="4">
        <v>3883</v>
      </c>
      <c r="W537" s="11" t="s">
        <v>2014</v>
      </c>
      <c r="X537" s="11" t="s">
        <v>3635</v>
      </c>
      <c r="Y537" s="10">
        <v>4.24E-2</v>
      </c>
      <c r="Z537">
        <f t="shared" si="65"/>
        <v>4.24</v>
      </c>
      <c r="AA537" s="23">
        <v>3.4000000000000002E-2</v>
      </c>
      <c r="AB537">
        <f t="shared" si="66"/>
        <v>3.4000000000000004</v>
      </c>
      <c r="AC537">
        <v>0</v>
      </c>
      <c r="AD537">
        <v>1160499</v>
      </c>
      <c r="AE537" t="s">
        <v>419</v>
      </c>
      <c r="AF537" t="s">
        <v>215</v>
      </c>
      <c r="AG537" t="s">
        <v>217</v>
      </c>
      <c r="AH537" t="s">
        <v>388</v>
      </c>
      <c r="AI537" t="s">
        <v>475</v>
      </c>
      <c r="AJ537" t="s">
        <v>1067</v>
      </c>
      <c r="AK537" t="s">
        <v>476</v>
      </c>
    </row>
    <row r="538" spans="1:43" ht="20.100000000000001" customHeight="1" x14ac:dyDescent="0.3">
      <c r="A538" s="31"/>
      <c r="B538" s="31">
        <v>25</v>
      </c>
      <c r="C538" s="31" t="s">
        <v>238</v>
      </c>
      <c r="D538" s="31" t="s">
        <v>855</v>
      </c>
      <c r="E538" s="31" t="s">
        <v>353</v>
      </c>
      <c r="F538" s="31" t="s">
        <v>1314</v>
      </c>
      <c r="G538" t="s">
        <v>149</v>
      </c>
      <c r="H538" t="s">
        <v>232</v>
      </c>
      <c r="I538" t="s">
        <v>1</v>
      </c>
      <c r="J538" t="s">
        <v>203</v>
      </c>
      <c r="K538" t="s">
        <v>230</v>
      </c>
      <c r="L538">
        <v>0</v>
      </c>
      <c r="M538" t="s">
        <v>160</v>
      </c>
      <c r="N538" s="11"/>
      <c r="O538" s="1" t="s">
        <v>160</v>
      </c>
      <c r="P538" s="1">
        <v>46153</v>
      </c>
      <c r="Q538" s="1">
        <v>45191</v>
      </c>
      <c r="R538" s="1">
        <v>46025</v>
      </c>
      <c r="S538">
        <v>118</v>
      </c>
      <c r="T538">
        <v>1083</v>
      </c>
      <c r="U538">
        <v>1</v>
      </c>
      <c r="V538" s="4">
        <v>4852</v>
      </c>
      <c r="W538" s="11" t="s">
        <v>2014</v>
      </c>
      <c r="X538" s="11" t="s">
        <v>3636</v>
      </c>
      <c r="Y538" s="10">
        <v>4.0800000000000003E-2</v>
      </c>
      <c r="Z538">
        <f t="shared" si="65"/>
        <v>4.08</v>
      </c>
      <c r="AA538" s="23">
        <v>3.1099999999999999E-2</v>
      </c>
      <c r="AB538">
        <f t="shared" si="66"/>
        <v>3.11</v>
      </c>
      <c r="AC538">
        <v>0</v>
      </c>
      <c r="AD538">
        <v>1160499</v>
      </c>
      <c r="AE538" t="s">
        <v>419</v>
      </c>
      <c r="AF538" t="s">
        <v>215</v>
      </c>
      <c r="AG538" t="s">
        <v>217</v>
      </c>
      <c r="AH538" t="s">
        <v>388</v>
      </c>
      <c r="AI538" t="s">
        <v>475</v>
      </c>
      <c r="AJ538" t="s">
        <v>1067</v>
      </c>
      <c r="AK538" t="s">
        <v>476</v>
      </c>
    </row>
    <row r="539" spans="1:43" ht="20.100000000000001" customHeight="1" x14ac:dyDescent="0.3">
      <c r="A539" s="31"/>
      <c r="B539" s="31">
        <v>25</v>
      </c>
      <c r="C539" s="31" t="s">
        <v>844</v>
      </c>
      <c r="D539" s="31" t="s">
        <v>843</v>
      </c>
      <c r="E539" s="31" t="s">
        <v>1329</v>
      </c>
      <c r="F539" s="31" t="s">
        <v>1330</v>
      </c>
      <c r="G539" t="s">
        <v>304</v>
      </c>
      <c r="H539" t="s">
        <v>232</v>
      </c>
      <c r="I539" t="s">
        <v>1</v>
      </c>
      <c r="J539" t="s">
        <v>203</v>
      </c>
      <c r="K539" t="s">
        <v>230</v>
      </c>
      <c r="L539">
        <v>0</v>
      </c>
      <c r="M539" t="s">
        <v>160</v>
      </c>
      <c r="N539" s="11"/>
      <c r="O539" s="1" t="s">
        <v>160</v>
      </c>
      <c r="P539" s="1">
        <v>46149</v>
      </c>
      <c r="Q539" s="1">
        <v>45150</v>
      </c>
      <c r="R539" s="1">
        <v>46062</v>
      </c>
      <c r="S539">
        <v>114</v>
      </c>
      <c r="T539">
        <v>1126</v>
      </c>
      <c r="U539">
        <v>1</v>
      </c>
      <c r="V539" s="4">
        <v>4137</v>
      </c>
      <c r="W539" s="11" t="s">
        <v>2014</v>
      </c>
      <c r="X539" s="11" t="s">
        <v>3641</v>
      </c>
      <c r="Y539" s="10">
        <v>4.3499999999999997E-2</v>
      </c>
      <c r="Z539">
        <f t="shared" si="65"/>
        <v>4.3499999999999996</v>
      </c>
      <c r="AA539" s="23">
        <v>3.3500000000000002E-2</v>
      </c>
      <c r="AB539">
        <f t="shared" si="66"/>
        <v>3.35</v>
      </c>
      <c r="AC539">
        <v>0</v>
      </c>
      <c r="AD539">
        <v>1160499</v>
      </c>
      <c r="AE539" t="s">
        <v>419</v>
      </c>
      <c r="AF539" t="s">
        <v>215</v>
      </c>
      <c r="AG539" t="s">
        <v>217</v>
      </c>
      <c r="AH539" t="s">
        <v>388</v>
      </c>
      <c r="AI539" t="s">
        <v>475</v>
      </c>
      <c r="AJ539" t="s">
        <v>1067</v>
      </c>
      <c r="AK539" t="s">
        <v>476</v>
      </c>
    </row>
    <row r="540" spans="1:43" ht="20.100000000000001" customHeight="1" x14ac:dyDescent="0.3">
      <c r="A540" s="30" t="s">
        <v>4149</v>
      </c>
      <c r="B540" s="30"/>
      <c r="C540" s="30"/>
      <c r="D540" s="31"/>
      <c r="E540" s="31"/>
      <c r="F540" s="31"/>
      <c r="P540" s="1"/>
      <c r="Q540" s="1"/>
      <c r="R540" s="1"/>
      <c r="V540"/>
      <c r="X540" s="11"/>
      <c r="Z540">
        <f t="shared" ref="Z540:Z574" si="67">Y540*100</f>
        <v>0</v>
      </c>
      <c r="AA540"/>
      <c r="AB540">
        <f t="shared" ref="AB540:AB574" si="68">AA540*100</f>
        <v>0</v>
      </c>
    </row>
    <row r="541" spans="1:43" ht="20.100000000000001" customHeight="1" x14ac:dyDescent="0.3">
      <c r="A541" s="31"/>
      <c r="B541" s="31">
        <v>26</v>
      </c>
      <c r="C541" s="31" t="s">
        <v>473</v>
      </c>
      <c r="D541" s="31" t="s">
        <v>1889</v>
      </c>
      <c r="E541" s="31" t="s">
        <v>200</v>
      </c>
      <c r="F541" s="31" t="s">
        <v>2347</v>
      </c>
      <c r="G541" t="s">
        <v>932</v>
      </c>
      <c r="H541" t="s">
        <v>232</v>
      </c>
      <c r="I541" t="s">
        <v>1</v>
      </c>
      <c r="J541" t="s">
        <v>203</v>
      </c>
      <c r="K541" t="s">
        <v>230</v>
      </c>
      <c r="L541">
        <v>0</v>
      </c>
      <c r="M541" t="s">
        <v>160</v>
      </c>
      <c r="N541" s="11"/>
      <c r="O541" s="1" t="s">
        <v>160</v>
      </c>
      <c r="P541" s="1">
        <v>45949</v>
      </c>
      <c r="Q541" s="1">
        <v>45238</v>
      </c>
      <c r="R541" s="1">
        <v>46239</v>
      </c>
      <c r="S541">
        <v>103</v>
      </c>
      <c r="T541">
        <v>972</v>
      </c>
      <c r="U541">
        <v>1</v>
      </c>
      <c r="V541" s="4">
        <v>1580</v>
      </c>
      <c r="W541" s="11" t="s">
        <v>2015</v>
      </c>
      <c r="X541" s="11" t="s">
        <v>3585</v>
      </c>
      <c r="Y541" s="10">
        <v>3.2500000000000001E-2</v>
      </c>
      <c r="Z541">
        <f t="shared" ref="Z541:Z573" si="69">Y541*100</f>
        <v>3.25</v>
      </c>
      <c r="AA541" s="23">
        <v>3.0499999999999999E-2</v>
      </c>
      <c r="AB541">
        <f t="shared" ref="AB541:AB573" si="70">AA541*100</f>
        <v>3.05</v>
      </c>
      <c r="AC541">
        <v>0</v>
      </c>
      <c r="AD541">
        <v>1857955</v>
      </c>
      <c r="AE541" t="s">
        <v>711</v>
      </c>
      <c r="AF541" t="s">
        <v>712</v>
      </c>
      <c r="AG541" t="s">
        <v>217</v>
      </c>
      <c r="AH541" t="s">
        <v>388</v>
      </c>
      <c r="AI541" t="s">
        <v>713</v>
      </c>
      <c r="AJ541" t="s">
        <v>2032</v>
      </c>
      <c r="AK541" t="s">
        <v>714</v>
      </c>
    </row>
    <row r="542" spans="1:43" ht="20.100000000000001" customHeight="1" x14ac:dyDescent="0.3">
      <c r="A542" s="31"/>
      <c r="B542" s="31">
        <v>26</v>
      </c>
      <c r="C542" s="31" t="s">
        <v>2772</v>
      </c>
      <c r="D542" s="31" t="s">
        <v>2771</v>
      </c>
      <c r="E542" s="31" t="s">
        <v>200</v>
      </c>
      <c r="F542" s="31" t="s">
        <v>3812</v>
      </c>
      <c r="G542" t="s">
        <v>881</v>
      </c>
      <c r="H542" t="s">
        <v>232</v>
      </c>
      <c r="I542" t="s">
        <v>1</v>
      </c>
      <c r="J542" t="s">
        <v>203</v>
      </c>
      <c r="K542" t="s">
        <v>230</v>
      </c>
      <c r="L542">
        <v>0</v>
      </c>
      <c r="M542" t="s">
        <v>160</v>
      </c>
      <c r="N542" s="11"/>
      <c r="O542" s="1" t="s">
        <v>160</v>
      </c>
      <c r="P542" s="1">
        <v>45931</v>
      </c>
      <c r="Q542" s="1">
        <v>45247</v>
      </c>
      <c r="R542" s="1">
        <v>46215</v>
      </c>
      <c r="S542">
        <v>101</v>
      </c>
      <c r="T542">
        <v>1109</v>
      </c>
      <c r="U542">
        <v>1</v>
      </c>
      <c r="V542" s="4">
        <v>2514</v>
      </c>
      <c r="W542" s="11" t="s">
        <v>2017</v>
      </c>
      <c r="X542" s="11" t="s">
        <v>3586</v>
      </c>
      <c r="Y542" s="10">
        <v>3.2300000000000002E-2</v>
      </c>
      <c r="Z542">
        <f t="shared" si="69"/>
        <v>3.2300000000000004</v>
      </c>
      <c r="AA542" s="23">
        <v>2.98E-2</v>
      </c>
      <c r="AB542">
        <f t="shared" si="70"/>
        <v>2.98</v>
      </c>
      <c r="AC542">
        <v>0</v>
      </c>
      <c r="AD542">
        <v>1857955</v>
      </c>
      <c r="AE542" t="s">
        <v>711</v>
      </c>
      <c r="AF542" t="s">
        <v>712</v>
      </c>
      <c r="AG542" t="s">
        <v>217</v>
      </c>
      <c r="AH542" t="s">
        <v>388</v>
      </c>
      <c r="AI542" t="s">
        <v>713</v>
      </c>
      <c r="AJ542" t="s">
        <v>2032</v>
      </c>
      <c r="AK542" t="s">
        <v>714</v>
      </c>
    </row>
    <row r="543" spans="1:43" ht="20.100000000000001" customHeight="1" x14ac:dyDescent="0.3">
      <c r="A543" s="31"/>
      <c r="B543" s="31">
        <v>26</v>
      </c>
      <c r="C543" s="31" t="s">
        <v>10</v>
      </c>
      <c r="D543" s="31" t="s">
        <v>2729</v>
      </c>
      <c r="E543" s="31" t="s">
        <v>2342</v>
      </c>
      <c r="F543" s="31" t="s">
        <v>3832</v>
      </c>
      <c r="G543" t="s">
        <v>144</v>
      </c>
      <c r="H543" t="s">
        <v>232</v>
      </c>
      <c r="I543" t="s">
        <v>1</v>
      </c>
      <c r="J543" t="s">
        <v>203</v>
      </c>
      <c r="K543" t="s">
        <v>230</v>
      </c>
      <c r="L543">
        <v>0</v>
      </c>
      <c r="M543" t="s">
        <v>160</v>
      </c>
      <c r="O543" t="s">
        <v>160</v>
      </c>
      <c r="P543" s="1">
        <v>45954</v>
      </c>
      <c r="Q543" s="1">
        <v>45182</v>
      </c>
      <c r="R543" s="1">
        <v>46237</v>
      </c>
      <c r="S543">
        <v>109</v>
      </c>
      <c r="T543">
        <v>1120</v>
      </c>
      <c r="U543">
        <v>1</v>
      </c>
      <c r="V543" s="4">
        <v>1788</v>
      </c>
      <c r="W543" t="s">
        <v>2017</v>
      </c>
      <c r="X543" t="s">
        <v>3605</v>
      </c>
      <c r="Y543" s="10">
        <v>3.56E-2</v>
      </c>
      <c r="Z543">
        <f t="shared" si="69"/>
        <v>3.56</v>
      </c>
      <c r="AA543" s="23">
        <v>3.4599999999999999E-2</v>
      </c>
      <c r="AB543">
        <f t="shared" si="70"/>
        <v>3.46</v>
      </c>
      <c r="AC543">
        <v>0</v>
      </c>
      <c r="AD543">
        <v>1164589</v>
      </c>
      <c r="AE543" t="s">
        <v>1519</v>
      </c>
      <c r="AF543" t="s">
        <v>212</v>
      </c>
      <c r="AG543" t="s">
        <v>1380</v>
      </c>
      <c r="AH543" t="s">
        <v>1381</v>
      </c>
      <c r="AI543" t="s">
        <v>1520</v>
      </c>
      <c r="AJ543" t="s">
        <v>2082</v>
      </c>
      <c r="AK543" t="s">
        <v>1521</v>
      </c>
    </row>
    <row r="544" spans="1:43" ht="20.100000000000001" customHeight="1" x14ac:dyDescent="0.3">
      <c r="A544" s="31"/>
      <c r="B544" s="31">
        <v>26</v>
      </c>
      <c r="C544" s="31" t="s">
        <v>2810</v>
      </c>
      <c r="D544" s="31" t="s">
        <v>2809</v>
      </c>
      <c r="E544" s="31" t="s">
        <v>3884</v>
      </c>
      <c r="F544" s="31" t="s">
        <v>3885</v>
      </c>
      <c r="G544" t="s">
        <v>144</v>
      </c>
      <c r="H544" t="s">
        <v>232</v>
      </c>
      <c r="I544" t="s">
        <v>1</v>
      </c>
      <c r="J544" t="s">
        <v>203</v>
      </c>
      <c r="K544" t="s">
        <v>230</v>
      </c>
      <c r="L544">
        <v>0</v>
      </c>
      <c r="M544" t="s">
        <v>160</v>
      </c>
      <c r="O544" t="s">
        <v>160</v>
      </c>
      <c r="P544" s="1">
        <v>45955</v>
      </c>
      <c r="Q544" s="1">
        <v>45301</v>
      </c>
      <c r="R544" s="1">
        <v>46245</v>
      </c>
      <c r="S544">
        <v>110</v>
      </c>
      <c r="T544">
        <v>1125</v>
      </c>
      <c r="U544">
        <v>1</v>
      </c>
      <c r="V544" s="4">
        <v>1622</v>
      </c>
      <c r="W544" t="s">
        <v>2015</v>
      </c>
      <c r="X544" t="s">
        <v>3498</v>
      </c>
      <c r="Y544" s="10">
        <v>3.9899999999999998E-2</v>
      </c>
      <c r="Z544">
        <f t="shared" si="69"/>
        <v>3.9899999999999998</v>
      </c>
      <c r="AA544" s="23">
        <v>3.2199999999999999E-2</v>
      </c>
      <c r="AB544">
        <f t="shared" si="70"/>
        <v>3.2199999999999998</v>
      </c>
      <c r="AC544">
        <v>0</v>
      </c>
      <c r="AD544">
        <v>1157994</v>
      </c>
      <c r="AE544" t="s">
        <v>402</v>
      </c>
      <c r="AF544" t="s">
        <v>213</v>
      </c>
      <c r="AG544" t="s">
        <v>404</v>
      </c>
      <c r="AH544" t="s">
        <v>405</v>
      </c>
      <c r="AI544" t="s">
        <v>403</v>
      </c>
      <c r="AJ544" t="s">
        <v>1030</v>
      </c>
      <c r="AK544" t="s">
        <v>406</v>
      </c>
    </row>
    <row r="545" spans="1:43" ht="20.100000000000001" customHeight="1" x14ac:dyDescent="0.3">
      <c r="A545" s="31"/>
      <c r="B545" s="31">
        <v>26</v>
      </c>
      <c r="C545" s="31" t="s">
        <v>2697</v>
      </c>
      <c r="D545" s="31" t="s">
        <v>2696</v>
      </c>
      <c r="E545" s="31" t="s">
        <v>3828</v>
      </c>
      <c r="F545" s="31" t="s">
        <v>3829</v>
      </c>
      <c r="G545" t="s">
        <v>150</v>
      </c>
      <c r="H545" t="s">
        <v>232</v>
      </c>
      <c r="I545" t="s">
        <v>1</v>
      </c>
      <c r="J545" t="s">
        <v>203</v>
      </c>
      <c r="K545" t="s">
        <v>230</v>
      </c>
      <c r="L545">
        <v>0</v>
      </c>
      <c r="M545" t="s">
        <v>160</v>
      </c>
      <c r="N545" s="11"/>
      <c r="O545" s="1" t="s">
        <v>160</v>
      </c>
      <c r="P545" s="1">
        <v>45953</v>
      </c>
      <c r="Q545" s="1">
        <v>45026</v>
      </c>
      <c r="R545" s="1">
        <v>46239</v>
      </c>
      <c r="S545">
        <v>100</v>
      </c>
      <c r="T545">
        <v>1003</v>
      </c>
      <c r="U545">
        <v>1</v>
      </c>
      <c r="V545" s="4">
        <v>1177</v>
      </c>
      <c r="W545" s="11" t="s">
        <v>2015</v>
      </c>
      <c r="X545" s="11" t="s">
        <v>3598</v>
      </c>
      <c r="Y545" s="10">
        <v>3.49E-2</v>
      </c>
      <c r="Z545">
        <f t="shared" si="69"/>
        <v>3.49</v>
      </c>
      <c r="AA545" s="23">
        <v>3.3799999999999997E-2</v>
      </c>
      <c r="AB545">
        <f t="shared" si="70"/>
        <v>3.38</v>
      </c>
      <c r="AC545">
        <v>0</v>
      </c>
      <c r="AD545">
        <v>1164343</v>
      </c>
      <c r="AE545" t="s">
        <v>414</v>
      </c>
      <c r="AF545" t="s">
        <v>207</v>
      </c>
      <c r="AG545" t="s">
        <v>221</v>
      </c>
      <c r="AH545" t="s">
        <v>157</v>
      </c>
      <c r="AI545" t="s">
        <v>2592</v>
      </c>
      <c r="AJ545" t="s">
        <v>3646</v>
      </c>
      <c r="AK545" t="s">
        <v>2593</v>
      </c>
    </row>
    <row r="546" spans="1:43" ht="20.100000000000001" customHeight="1" x14ac:dyDescent="0.3">
      <c r="A546" s="31"/>
      <c r="B546" s="31">
        <v>26</v>
      </c>
      <c r="C546" s="31" t="s">
        <v>2843</v>
      </c>
      <c r="D546" s="31" t="s">
        <v>2842</v>
      </c>
      <c r="E546" s="31" t="s">
        <v>1228</v>
      </c>
      <c r="F546" s="31" t="s">
        <v>3931</v>
      </c>
      <c r="G546" t="s">
        <v>932</v>
      </c>
      <c r="H546" t="s">
        <v>232</v>
      </c>
      <c r="I546" t="s">
        <v>1</v>
      </c>
      <c r="J546" t="s">
        <v>203</v>
      </c>
      <c r="K546" t="s">
        <v>230</v>
      </c>
      <c r="L546">
        <v>0</v>
      </c>
      <c r="M546" t="s">
        <v>160</v>
      </c>
      <c r="O546" t="s">
        <v>160</v>
      </c>
      <c r="P546" s="1">
        <v>45966</v>
      </c>
      <c r="Q546" s="1">
        <v>45400</v>
      </c>
      <c r="R546" s="1">
        <v>46245</v>
      </c>
      <c r="S546">
        <v>109</v>
      </c>
      <c r="T546">
        <v>1071</v>
      </c>
      <c r="U546">
        <v>1</v>
      </c>
      <c r="V546" s="4">
        <v>1382</v>
      </c>
      <c r="W546" t="s">
        <v>2015</v>
      </c>
      <c r="X546" t="s">
        <v>3620</v>
      </c>
      <c r="Y546" s="10">
        <v>3.0300000000000001E-2</v>
      </c>
      <c r="Z546">
        <f t="shared" si="69"/>
        <v>3.0300000000000002</v>
      </c>
      <c r="AA546" s="23">
        <v>2.9000000000000001E-2</v>
      </c>
      <c r="AB546">
        <f t="shared" si="70"/>
        <v>2.9000000000000004</v>
      </c>
      <c r="AC546">
        <v>0</v>
      </c>
      <c r="AD546">
        <v>1857955</v>
      </c>
      <c r="AE546" t="s">
        <v>711</v>
      </c>
      <c r="AF546" t="s">
        <v>712</v>
      </c>
      <c r="AG546" t="s">
        <v>217</v>
      </c>
      <c r="AH546" t="s">
        <v>388</v>
      </c>
      <c r="AI546" t="s">
        <v>713</v>
      </c>
      <c r="AJ546" t="s">
        <v>2032</v>
      </c>
      <c r="AK546" t="s">
        <v>714</v>
      </c>
    </row>
    <row r="547" spans="1:43" ht="20.100000000000001" customHeight="1" x14ac:dyDescent="0.3">
      <c r="A547" s="31"/>
      <c r="B547" s="31">
        <v>26</v>
      </c>
      <c r="C547" s="31" t="s">
        <v>2767</v>
      </c>
      <c r="D547" s="31" t="s">
        <v>2766</v>
      </c>
      <c r="E547" s="31" t="s">
        <v>2369</v>
      </c>
      <c r="F547" s="31" t="s">
        <v>3785</v>
      </c>
      <c r="G547" t="s">
        <v>704</v>
      </c>
      <c r="H547" t="s">
        <v>232</v>
      </c>
      <c r="I547" t="s">
        <v>1</v>
      </c>
      <c r="J547" t="s">
        <v>203</v>
      </c>
      <c r="K547" t="s">
        <v>230</v>
      </c>
      <c r="L547">
        <v>0</v>
      </c>
      <c r="M547" t="s">
        <v>160</v>
      </c>
      <c r="N547" s="11"/>
      <c r="O547" s="1" t="s">
        <v>160</v>
      </c>
      <c r="P547" s="1">
        <v>46275</v>
      </c>
      <c r="Q547" s="1">
        <v>45241</v>
      </c>
      <c r="R547" s="1">
        <v>46176</v>
      </c>
      <c r="S547">
        <v>112</v>
      </c>
      <c r="T547">
        <v>1126</v>
      </c>
      <c r="U547">
        <v>1</v>
      </c>
      <c r="V547" s="4">
        <v>2738</v>
      </c>
      <c r="W547" s="11" t="s">
        <v>2016</v>
      </c>
      <c r="X547" s="11" t="s">
        <v>3318</v>
      </c>
      <c r="Y547" s="10">
        <v>4.0800000000000003E-2</v>
      </c>
      <c r="Z547">
        <f t="shared" si="69"/>
        <v>4.08</v>
      </c>
      <c r="AA547" s="23">
        <v>3.2800000000000003E-2</v>
      </c>
      <c r="AB547">
        <f t="shared" si="70"/>
        <v>3.2800000000000002</v>
      </c>
      <c r="AC547">
        <v>0</v>
      </c>
      <c r="AD547">
        <v>1153347</v>
      </c>
      <c r="AE547" t="s">
        <v>860</v>
      </c>
      <c r="AF547" t="s">
        <v>160</v>
      </c>
      <c r="AG547" t="s">
        <v>310</v>
      </c>
      <c r="AH547" t="s">
        <v>311</v>
      </c>
      <c r="AI547" t="s">
        <v>861</v>
      </c>
      <c r="AJ547" t="s">
        <v>2094</v>
      </c>
      <c r="AK547" t="s">
        <v>862</v>
      </c>
      <c r="AQ547" s="6"/>
    </row>
    <row r="548" spans="1:43" ht="20.100000000000001" customHeight="1" x14ac:dyDescent="0.3">
      <c r="A548" s="31"/>
      <c r="B548" s="31">
        <v>26</v>
      </c>
      <c r="C548" s="31" t="s">
        <v>2853</v>
      </c>
      <c r="D548" s="31" t="s">
        <v>2852</v>
      </c>
      <c r="E548" s="31" t="s">
        <v>1304</v>
      </c>
      <c r="F548" s="31" t="s">
        <v>3775</v>
      </c>
      <c r="G548" t="s">
        <v>149</v>
      </c>
      <c r="H548" t="s">
        <v>232</v>
      </c>
      <c r="I548" t="s">
        <v>1</v>
      </c>
      <c r="J548" t="s">
        <v>203</v>
      </c>
      <c r="K548" t="s">
        <v>230</v>
      </c>
      <c r="L548">
        <v>0</v>
      </c>
      <c r="M548" t="s">
        <v>160</v>
      </c>
      <c r="N548" s="11"/>
      <c r="O548" s="1" t="s">
        <v>160</v>
      </c>
      <c r="P548" s="1">
        <v>45965</v>
      </c>
      <c r="Q548" s="1">
        <v>45434</v>
      </c>
      <c r="R548" s="1">
        <v>46252</v>
      </c>
      <c r="S548">
        <v>110</v>
      </c>
      <c r="T548">
        <v>1070</v>
      </c>
      <c r="U548">
        <v>1</v>
      </c>
      <c r="V548" s="4">
        <v>1108</v>
      </c>
      <c r="W548" s="11" t="s">
        <v>2015</v>
      </c>
      <c r="X548" s="11" t="s">
        <v>3540</v>
      </c>
      <c r="Y548" s="10">
        <v>4.1200000000000001E-2</v>
      </c>
      <c r="Z548">
        <f t="shared" si="69"/>
        <v>4.12</v>
      </c>
      <c r="AA548" s="23">
        <v>3.3700000000000001E-2</v>
      </c>
      <c r="AB548">
        <f t="shared" si="70"/>
        <v>3.37</v>
      </c>
      <c r="AC548">
        <v>0</v>
      </c>
      <c r="AD548">
        <v>1153996</v>
      </c>
      <c r="AE548" t="s">
        <v>223</v>
      </c>
      <c r="AF548" t="s">
        <v>556</v>
      </c>
      <c r="AG548" t="s">
        <v>397</v>
      </c>
      <c r="AH548" t="s">
        <v>398</v>
      </c>
      <c r="AI548" t="s">
        <v>2615</v>
      </c>
      <c r="AJ548" t="s">
        <v>3675</v>
      </c>
      <c r="AK548" t="s">
        <v>2616</v>
      </c>
    </row>
    <row r="549" spans="1:43" ht="20.100000000000001" customHeight="1" x14ac:dyDescent="0.3">
      <c r="A549" s="31"/>
      <c r="B549" s="31">
        <v>26</v>
      </c>
      <c r="C549" s="31" t="s">
        <v>868</v>
      </c>
      <c r="D549" s="31" t="s">
        <v>867</v>
      </c>
      <c r="E549" s="31" t="s">
        <v>1248</v>
      </c>
      <c r="F549" s="31" t="s">
        <v>1251</v>
      </c>
      <c r="G549" t="s">
        <v>185</v>
      </c>
      <c r="H549" t="s">
        <v>232</v>
      </c>
      <c r="I549" t="s">
        <v>1</v>
      </c>
      <c r="J549" t="s">
        <v>203</v>
      </c>
      <c r="K549" t="s">
        <v>230</v>
      </c>
      <c r="L549">
        <v>0</v>
      </c>
      <c r="M549" t="s">
        <v>160</v>
      </c>
      <c r="N549" s="11"/>
      <c r="O549" s="1" t="s">
        <v>160</v>
      </c>
      <c r="P549" s="1">
        <v>45939</v>
      </c>
      <c r="Q549" s="1">
        <v>45233</v>
      </c>
      <c r="R549" s="1">
        <v>46221</v>
      </c>
      <c r="S549">
        <v>99</v>
      </c>
      <c r="T549">
        <v>1012</v>
      </c>
      <c r="U549">
        <v>1</v>
      </c>
      <c r="V549" s="4">
        <v>1835</v>
      </c>
      <c r="W549" s="11" t="s">
        <v>2017</v>
      </c>
      <c r="X549" s="11" t="s">
        <v>3378</v>
      </c>
      <c r="Y549" s="10">
        <v>0.03</v>
      </c>
      <c r="Z549">
        <f t="shared" si="69"/>
        <v>3</v>
      </c>
      <c r="AA549" s="23">
        <v>2.8299999999999999E-2</v>
      </c>
      <c r="AB549">
        <f t="shared" si="70"/>
        <v>2.83</v>
      </c>
      <c r="AC549">
        <v>0</v>
      </c>
      <c r="AD549">
        <v>1153217</v>
      </c>
      <c r="AE549" t="s">
        <v>449</v>
      </c>
      <c r="AF549" t="s">
        <v>450</v>
      </c>
      <c r="AG549" t="s">
        <v>217</v>
      </c>
      <c r="AH549" t="s">
        <v>388</v>
      </c>
      <c r="AI549" t="s">
        <v>451</v>
      </c>
      <c r="AJ549" t="s">
        <v>1010</v>
      </c>
      <c r="AK549" t="s">
        <v>452</v>
      </c>
    </row>
    <row r="550" spans="1:43" ht="20.100000000000001" customHeight="1" x14ac:dyDescent="0.3">
      <c r="A550" s="31"/>
      <c r="B550" s="31">
        <v>26</v>
      </c>
      <c r="C550" s="31" t="s">
        <v>2778</v>
      </c>
      <c r="D550" s="31" t="s">
        <v>2777</v>
      </c>
      <c r="E550" s="31" t="s">
        <v>1248</v>
      </c>
      <c r="F550" s="31" t="s">
        <v>3844</v>
      </c>
      <c r="G550" t="s">
        <v>56</v>
      </c>
      <c r="H550" t="s">
        <v>232</v>
      </c>
      <c r="I550" t="s">
        <v>1</v>
      </c>
      <c r="J550" t="s">
        <v>203</v>
      </c>
      <c r="K550" t="s">
        <v>230</v>
      </c>
      <c r="L550">
        <v>0</v>
      </c>
      <c r="M550" t="s">
        <v>160</v>
      </c>
      <c r="N550" s="11"/>
      <c r="O550" s="1" t="s">
        <v>160</v>
      </c>
      <c r="P550" s="1">
        <v>45965</v>
      </c>
      <c r="Q550" s="1">
        <v>45253</v>
      </c>
      <c r="R550" s="1">
        <v>46247</v>
      </c>
      <c r="S550">
        <v>114</v>
      </c>
      <c r="T550">
        <v>1160</v>
      </c>
      <c r="U550">
        <v>1</v>
      </c>
      <c r="V550" s="4">
        <v>1242</v>
      </c>
      <c r="W550" s="11" t="s">
        <v>2015</v>
      </c>
      <c r="X550" s="11" t="s">
        <v>3610</v>
      </c>
      <c r="Y550" s="10">
        <v>3.8399999999999997E-2</v>
      </c>
      <c r="Z550">
        <f t="shared" si="69"/>
        <v>3.84</v>
      </c>
      <c r="AA550" s="23">
        <v>3.1699999999999999E-2</v>
      </c>
      <c r="AB550">
        <f t="shared" si="70"/>
        <v>3.17</v>
      </c>
      <c r="AC550">
        <v>0</v>
      </c>
      <c r="AD550">
        <v>1153217</v>
      </c>
      <c r="AE550" t="s">
        <v>449</v>
      </c>
      <c r="AF550" t="s">
        <v>450</v>
      </c>
      <c r="AG550" t="s">
        <v>217</v>
      </c>
      <c r="AH550" t="s">
        <v>388</v>
      </c>
      <c r="AI550" t="s">
        <v>451</v>
      </c>
      <c r="AJ550" t="s">
        <v>1010</v>
      </c>
      <c r="AK550" t="s">
        <v>452</v>
      </c>
    </row>
    <row r="551" spans="1:43" ht="20.100000000000001" customHeight="1" x14ac:dyDescent="0.3">
      <c r="A551" s="31"/>
      <c r="B551" s="31">
        <v>26</v>
      </c>
      <c r="C551" s="31" t="s">
        <v>889</v>
      </c>
      <c r="D551" s="31" t="s">
        <v>888</v>
      </c>
      <c r="E551" s="31" t="s">
        <v>1214</v>
      </c>
      <c r="F551" s="31" t="s">
        <v>1256</v>
      </c>
      <c r="G551" t="s">
        <v>133</v>
      </c>
      <c r="H551" t="s">
        <v>232</v>
      </c>
      <c r="I551" t="s">
        <v>1</v>
      </c>
      <c r="J551" t="s">
        <v>203</v>
      </c>
      <c r="K551" t="s">
        <v>230</v>
      </c>
      <c r="L551">
        <v>0</v>
      </c>
      <c r="M551" t="s">
        <v>160</v>
      </c>
      <c r="N551" s="11"/>
      <c r="O551" s="1" t="s">
        <v>160</v>
      </c>
      <c r="P551" s="1">
        <v>46263</v>
      </c>
      <c r="Q551" s="1">
        <v>45309</v>
      </c>
      <c r="R551" s="1">
        <v>46181</v>
      </c>
      <c r="S551">
        <v>109</v>
      </c>
      <c r="T551">
        <v>1125</v>
      </c>
      <c r="U551">
        <v>1</v>
      </c>
      <c r="V551" s="4">
        <v>3115</v>
      </c>
      <c r="W551" s="11" t="s">
        <v>2016</v>
      </c>
      <c r="X551" s="11" t="s">
        <v>3602</v>
      </c>
      <c r="Y551" s="10">
        <v>4.1300000000000003E-2</v>
      </c>
      <c r="Z551">
        <f t="shared" si="69"/>
        <v>4.1300000000000008</v>
      </c>
      <c r="AA551" s="23">
        <v>3.4799999999999998E-2</v>
      </c>
      <c r="AB551">
        <f t="shared" si="70"/>
        <v>3.4799999999999995</v>
      </c>
      <c r="AC551">
        <v>0</v>
      </c>
      <c r="AD551">
        <v>1153347</v>
      </c>
      <c r="AE551" t="s">
        <v>860</v>
      </c>
      <c r="AF551" t="s">
        <v>160</v>
      </c>
      <c r="AG551" t="s">
        <v>310</v>
      </c>
      <c r="AH551" t="s">
        <v>311</v>
      </c>
      <c r="AI551" t="s">
        <v>861</v>
      </c>
      <c r="AJ551" t="s">
        <v>2094</v>
      </c>
      <c r="AK551" t="s">
        <v>862</v>
      </c>
    </row>
    <row r="552" spans="1:43" ht="20.100000000000001" customHeight="1" x14ac:dyDescent="0.3">
      <c r="A552" s="31"/>
      <c r="B552" s="31">
        <v>26</v>
      </c>
      <c r="C552" s="31" t="s">
        <v>915</v>
      </c>
      <c r="D552" s="31" t="s">
        <v>914</v>
      </c>
      <c r="E552" s="31" t="s">
        <v>1214</v>
      </c>
      <c r="F552" s="31" t="s">
        <v>1258</v>
      </c>
      <c r="G552" t="s">
        <v>133</v>
      </c>
      <c r="H552" t="s">
        <v>232</v>
      </c>
      <c r="I552" t="s">
        <v>1</v>
      </c>
      <c r="J552" t="s">
        <v>203</v>
      </c>
      <c r="K552" t="s">
        <v>230</v>
      </c>
      <c r="L552">
        <v>0</v>
      </c>
      <c r="M552" t="s">
        <v>160</v>
      </c>
      <c r="N552" s="11"/>
      <c r="O552" s="1" t="s">
        <v>160</v>
      </c>
      <c r="P552" s="1">
        <v>45942</v>
      </c>
      <c r="Q552" s="1">
        <v>45350</v>
      </c>
      <c r="R552" s="1">
        <v>46249</v>
      </c>
      <c r="S552">
        <v>111</v>
      </c>
      <c r="T552">
        <v>1172</v>
      </c>
      <c r="U552">
        <v>1</v>
      </c>
      <c r="V552" s="4">
        <v>1105</v>
      </c>
      <c r="W552" s="11" t="s">
        <v>2015</v>
      </c>
      <c r="X552" s="11" t="s">
        <v>3604</v>
      </c>
      <c r="Y552" s="10">
        <v>4.0300000000000002E-2</v>
      </c>
      <c r="Z552">
        <f t="shared" si="69"/>
        <v>4.03</v>
      </c>
      <c r="AA552" s="23">
        <v>3.39E-2</v>
      </c>
      <c r="AB552">
        <f t="shared" si="70"/>
        <v>3.39</v>
      </c>
      <c r="AC552">
        <v>0</v>
      </c>
      <c r="AD552">
        <v>1153347</v>
      </c>
      <c r="AE552" t="s">
        <v>860</v>
      </c>
      <c r="AF552" t="s">
        <v>160</v>
      </c>
      <c r="AG552" t="s">
        <v>310</v>
      </c>
      <c r="AH552" t="s">
        <v>311</v>
      </c>
      <c r="AI552" t="s">
        <v>861</v>
      </c>
      <c r="AJ552" t="s">
        <v>2094</v>
      </c>
      <c r="AK552" t="s">
        <v>862</v>
      </c>
    </row>
    <row r="553" spans="1:43" ht="20.100000000000001" customHeight="1" x14ac:dyDescent="0.3">
      <c r="A553" s="31"/>
      <c r="B553" s="31">
        <v>26</v>
      </c>
      <c r="C553" s="31" t="s">
        <v>1772</v>
      </c>
      <c r="D553" s="31" t="s">
        <v>2728</v>
      </c>
      <c r="E553" s="31" t="s">
        <v>1262</v>
      </c>
      <c r="F553" s="31" t="s">
        <v>3827</v>
      </c>
      <c r="G553" t="s">
        <v>149</v>
      </c>
      <c r="H553" t="s">
        <v>232</v>
      </c>
      <c r="I553" t="s">
        <v>1</v>
      </c>
      <c r="J553" t="s">
        <v>203</v>
      </c>
      <c r="K553" t="s">
        <v>230</v>
      </c>
      <c r="L553">
        <v>0</v>
      </c>
      <c r="M553" t="s">
        <v>160</v>
      </c>
      <c r="N553" s="11"/>
      <c r="O553" s="1" t="s">
        <v>160</v>
      </c>
      <c r="P553" s="1">
        <v>45970</v>
      </c>
      <c r="Q553" s="1">
        <v>45181</v>
      </c>
      <c r="R553" s="1">
        <v>46249</v>
      </c>
      <c r="S553">
        <v>114</v>
      </c>
      <c r="T553">
        <v>1168</v>
      </c>
      <c r="U553">
        <v>1</v>
      </c>
      <c r="V553" s="4">
        <v>1361</v>
      </c>
      <c r="W553" s="11" t="s">
        <v>2015</v>
      </c>
      <c r="X553" s="11" t="s">
        <v>3597</v>
      </c>
      <c r="Y553" s="10">
        <v>3.8399999999999997E-2</v>
      </c>
      <c r="Z553">
        <f t="shared" si="69"/>
        <v>3.84</v>
      </c>
      <c r="AA553" s="23">
        <v>3.15E-2</v>
      </c>
      <c r="AB553">
        <f t="shared" si="70"/>
        <v>3.15</v>
      </c>
      <c r="AC553">
        <v>0</v>
      </c>
      <c r="AD553">
        <v>1158984</v>
      </c>
      <c r="AE553" t="s">
        <v>1407</v>
      </c>
      <c r="AF553" t="s">
        <v>1408</v>
      </c>
      <c r="AG553" t="s">
        <v>217</v>
      </c>
      <c r="AH553" t="s">
        <v>388</v>
      </c>
      <c r="AI553" t="s">
        <v>1409</v>
      </c>
      <c r="AJ553" t="s">
        <v>2049</v>
      </c>
      <c r="AK553" t="s">
        <v>1410</v>
      </c>
      <c r="AL553" s="6"/>
      <c r="AM553" s="6"/>
      <c r="AN553" s="6"/>
      <c r="AO553" s="6"/>
      <c r="AP553" s="6"/>
      <c r="AQ553" s="6"/>
    </row>
    <row r="554" spans="1:43" ht="20.100000000000001" customHeight="1" x14ac:dyDescent="0.3">
      <c r="A554" s="31"/>
      <c r="B554" s="31">
        <v>26</v>
      </c>
      <c r="C554" s="31" t="s">
        <v>2791</v>
      </c>
      <c r="D554" s="31" t="s">
        <v>2790</v>
      </c>
      <c r="E554" s="31" t="s">
        <v>2285</v>
      </c>
      <c r="F554" s="31" t="s">
        <v>3782</v>
      </c>
      <c r="G554" t="s">
        <v>896</v>
      </c>
      <c r="H554" t="s">
        <v>232</v>
      </c>
      <c r="I554" t="s">
        <v>1</v>
      </c>
      <c r="J554" t="s">
        <v>203</v>
      </c>
      <c r="K554" t="s">
        <v>230</v>
      </c>
      <c r="L554">
        <v>0</v>
      </c>
      <c r="M554" t="s">
        <v>160</v>
      </c>
      <c r="N554" s="11"/>
      <c r="O554" s="1" t="s">
        <v>160</v>
      </c>
      <c r="P554" s="1">
        <v>45948</v>
      </c>
      <c r="Q554" s="1">
        <v>45277</v>
      </c>
      <c r="R554" s="1">
        <v>46239</v>
      </c>
      <c r="S554">
        <v>108</v>
      </c>
      <c r="T554">
        <v>1112</v>
      </c>
      <c r="U554">
        <v>1</v>
      </c>
      <c r="V554" s="4">
        <v>1166</v>
      </c>
      <c r="W554" s="11" t="s">
        <v>2015</v>
      </c>
      <c r="X554" s="11" t="s">
        <v>3553</v>
      </c>
      <c r="Y554" s="10">
        <v>2.4500000000000001E-2</v>
      </c>
      <c r="Z554">
        <f t="shared" si="69"/>
        <v>2.4500000000000002</v>
      </c>
      <c r="AA554" s="23">
        <v>3.5400000000000001E-2</v>
      </c>
      <c r="AB554">
        <f t="shared" si="70"/>
        <v>3.54</v>
      </c>
      <c r="AC554">
        <v>0</v>
      </c>
      <c r="AD554">
        <v>1158632</v>
      </c>
      <c r="AE554" t="s">
        <v>924</v>
      </c>
      <c r="AF554" t="s">
        <v>3154</v>
      </c>
      <c r="AG554" t="s">
        <v>221</v>
      </c>
      <c r="AH554" t="s">
        <v>157</v>
      </c>
      <c r="AI554" t="s">
        <v>1413</v>
      </c>
      <c r="AJ554" t="s">
        <v>3648</v>
      </c>
      <c r="AK554" t="s">
        <v>1414</v>
      </c>
      <c r="AL554" s="6"/>
      <c r="AM554" s="6"/>
      <c r="AN554" s="6"/>
      <c r="AO554" s="6"/>
      <c r="AP554" s="6"/>
      <c r="AQ554" s="6"/>
    </row>
    <row r="555" spans="1:43" ht="20.100000000000001" customHeight="1" x14ac:dyDescent="0.3">
      <c r="A555" s="31"/>
      <c r="B555" s="31">
        <v>26</v>
      </c>
      <c r="C555" s="31" t="s">
        <v>883</v>
      </c>
      <c r="D555" s="31" t="s">
        <v>882</v>
      </c>
      <c r="E555" s="31" t="s">
        <v>1129</v>
      </c>
      <c r="F555" s="31" t="s">
        <v>1270</v>
      </c>
      <c r="G555" t="s">
        <v>884</v>
      </c>
      <c r="H555" t="s">
        <v>232</v>
      </c>
      <c r="I555" t="s">
        <v>1</v>
      </c>
      <c r="J555" t="s">
        <v>203</v>
      </c>
      <c r="K555" t="s">
        <v>230</v>
      </c>
      <c r="L555">
        <v>0</v>
      </c>
      <c r="M555" t="s">
        <v>160</v>
      </c>
      <c r="N555" s="11"/>
      <c r="O555" s="1" t="s">
        <v>160</v>
      </c>
      <c r="P555" s="1">
        <v>46261</v>
      </c>
      <c r="Q555" s="1">
        <v>45286</v>
      </c>
      <c r="R555" s="1">
        <v>46195</v>
      </c>
      <c r="S555">
        <v>115</v>
      </c>
      <c r="T555">
        <v>1149</v>
      </c>
      <c r="U555">
        <v>1</v>
      </c>
      <c r="V555" s="4">
        <v>2941</v>
      </c>
      <c r="W555" s="11" t="s">
        <v>2016</v>
      </c>
      <c r="X555" s="11" t="s">
        <v>3498</v>
      </c>
      <c r="Y555" s="10">
        <v>3.6299999999999999E-2</v>
      </c>
      <c r="Z555">
        <f t="shared" si="69"/>
        <v>3.63</v>
      </c>
      <c r="AA555" s="23">
        <v>3.1099999999999999E-2</v>
      </c>
      <c r="AB555">
        <f t="shared" si="70"/>
        <v>3.11</v>
      </c>
      <c r="AC555">
        <v>0</v>
      </c>
      <c r="AD555">
        <v>1160505</v>
      </c>
      <c r="AE555" t="s">
        <v>534</v>
      </c>
      <c r="AF555" t="s">
        <v>390</v>
      </c>
      <c r="AG555" t="s">
        <v>397</v>
      </c>
      <c r="AH555" t="s">
        <v>398</v>
      </c>
      <c r="AI555" t="s">
        <v>535</v>
      </c>
      <c r="AJ555" t="s">
        <v>1054</v>
      </c>
      <c r="AK555" t="s">
        <v>536</v>
      </c>
      <c r="AQ555" s="6"/>
    </row>
    <row r="556" spans="1:43" ht="20.100000000000001" customHeight="1" x14ac:dyDescent="0.3">
      <c r="A556" s="31"/>
      <c r="B556" s="31">
        <v>26</v>
      </c>
      <c r="C556" s="31" t="s">
        <v>2720</v>
      </c>
      <c r="D556" s="31" t="s">
        <v>2719</v>
      </c>
      <c r="E556" s="31" t="s">
        <v>1090</v>
      </c>
      <c r="F556" s="31" t="s">
        <v>3712</v>
      </c>
      <c r="G556" t="s">
        <v>133</v>
      </c>
      <c r="H556" t="s">
        <v>232</v>
      </c>
      <c r="I556" t="s">
        <v>1</v>
      </c>
      <c r="J556" t="s">
        <v>203</v>
      </c>
      <c r="K556" t="s">
        <v>230</v>
      </c>
      <c r="L556">
        <v>0</v>
      </c>
      <c r="M556" t="s">
        <v>160</v>
      </c>
      <c r="O556" t="s">
        <v>160</v>
      </c>
      <c r="P556" s="1">
        <v>45966</v>
      </c>
      <c r="Q556" s="1">
        <v>45171</v>
      </c>
      <c r="R556" s="1">
        <v>46257</v>
      </c>
      <c r="S556">
        <v>108</v>
      </c>
      <c r="T556">
        <v>1165</v>
      </c>
      <c r="U556">
        <v>1</v>
      </c>
      <c r="V556" s="4">
        <v>527</v>
      </c>
      <c r="W556" t="s">
        <v>2015</v>
      </c>
      <c r="X556" t="s">
        <v>3415</v>
      </c>
      <c r="Y556" s="10">
        <v>3.3500000000000002E-2</v>
      </c>
      <c r="Z556">
        <f t="shared" si="69"/>
        <v>3.35</v>
      </c>
      <c r="AA556" s="23">
        <v>3.7600000000000001E-2</v>
      </c>
      <c r="AB556">
        <f t="shared" si="70"/>
        <v>3.7600000000000002</v>
      </c>
      <c r="AC556">
        <v>0</v>
      </c>
      <c r="AD556">
        <v>1173888</v>
      </c>
      <c r="AE556" t="s">
        <v>1483</v>
      </c>
      <c r="AF556" t="s">
        <v>205</v>
      </c>
      <c r="AG556" t="s">
        <v>906</v>
      </c>
      <c r="AH556" t="s">
        <v>907</v>
      </c>
      <c r="AI556" t="s">
        <v>1484</v>
      </c>
      <c r="AJ556" t="s">
        <v>2108</v>
      </c>
      <c r="AK556" t="s">
        <v>1485</v>
      </c>
    </row>
    <row r="557" spans="1:43" ht="20.100000000000001" customHeight="1" x14ac:dyDescent="0.3">
      <c r="A557" s="31"/>
      <c r="B557" s="31">
        <v>26</v>
      </c>
      <c r="C557" s="31" t="s">
        <v>2851</v>
      </c>
      <c r="D557" s="31" t="s">
        <v>2850</v>
      </c>
      <c r="E557" s="31" t="s">
        <v>3889</v>
      </c>
      <c r="F557" s="31" t="s">
        <v>3892</v>
      </c>
      <c r="G557" t="s">
        <v>141</v>
      </c>
      <c r="H557" t="s">
        <v>232</v>
      </c>
      <c r="I557" t="s">
        <v>1</v>
      </c>
      <c r="J557" t="s">
        <v>203</v>
      </c>
      <c r="K557" t="s">
        <v>230</v>
      </c>
      <c r="L557">
        <v>0</v>
      </c>
      <c r="M557" t="s">
        <v>160</v>
      </c>
      <c r="O557" t="s">
        <v>160</v>
      </c>
      <c r="P557" s="1">
        <v>46273</v>
      </c>
      <c r="Q557" s="1">
        <v>45432</v>
      </c>
      <c r="R557" s="1">
        <v>46257</v>
      </c>
      <c r="S557">
        <v>110</v>
      </c>
      <c r="T557">
        <v>1139</v>
      </c>
      <c r="U557">
        <v>1</v>
      </c>
      <c r="V557" s="4">
        <v>670</v>
      </c>
      <c r="W557" t="s">
        <v>2015</v>
      </c>
      <c r="X557" t="s">
        <v>3617</v>
      </c>
      <c r="Y557" s="10">
        <v>3.3599999999999998E-2</v>
      </c>
      <c r="Z557">
        <f t="shared" si="69"/>
        <v>3.36</v>
      </c>
      <c r="AA557" s="23">
        <v>3.1899999999999998E-2</v>
      </c>
      <c r="AB557">
        <f t="shared" si="70"/>
        <v>3.19</v>
      </c>
      <c r="AC557">
        <v>0</v>
      </c>
      <c r="AD557">
        <v>1164718</v>
      </c>
      <c r="AE557" t="s">
        <v>909</v>
      </c>
      <c r="AF557" t="s">
        <v>1451</v>
      </c>
      <c r="AG557" t="s">
        <v>1380</v>
      </c>
      <c r="AH557" t="s">
        <v>1381</v>
      </c>
      <c r="AI557" t="s">
        <v>1452</v>
      </c>
      <c r="AJ557" t="s">
        <v>2064</v>
      </c>
      <c r="AK557" t="s">
        <v>1453</v>
      </c>
    </row>
    <row r="558" spans="1:43" ht="20.100000000000001" customHeight="1" x14ac:dyDescent="0.3">
      <c r="A558" s="31"/>
      <c r="B558" s="31">
        <v>26</v>
      </c>
      <c r="C558" s="31" t="s">
        <v>1741</v>
      </c>
      <c r="D558" s="31" t="s">
        <v>1909</v>
      </c>
      <c r="E558" s="31" t="s">
        <v>1273</v>
      </c>
      <c r="F558" s="31" t="s">
        <v>2380</v>
      </c>
      <c r="G558" t="s">
        <v>61</v>
      </c>
      <c r="H558" t="s">
        <v>232</v>
      </c>
      <c r="I558" t="s">
        <v>1</v>
      </c>
      <c r="J558" t="s">
        <v>203</v>
      </c>
      <c r="K558" t="s">
        <v>230</v>
      </c>
      <c r="L558">
        <v>0</v>
      </c>
      <c r="M558" t="s">
        <v>160</v>
      </c>
      <c r="O558" t="s">
        <v>160</v>
      </c>
      <c r="P558" s="1">
        <v>45948</v>
      </c>
      <c r="Q558" s="1">
        <v>45383</v>
      </c>
      <c r="R558" s="1">
        <v>46239</v>
      </c>
      <c r="S558">
        <v>118</v>
      </c>
      <c r="T558">
        <v>1212</v>
      </c>
      <c r="U558">
        <v>1</v>
      </c>
      <c r="V558" s="4">
        <v>680</v>
      </c>
      <c r="W558" t="s">
        <v>2015</v>
      </c>
      <c r="X558" t="s">
        <v>3553</v>
      </c>
      <c r="Y558" s="10">
        <v>3.0800000000000001E-2</v>
      </c>
      <c r="Z558">
        <f t="shared" si="69"/>
        <v>3.08</v>
      </c>
      <c r="AA558" s="23">
        <v>3.6200000000000003E-2</v>
      </c>
      <c r="AB558">
        <f t="shared" si="70"/>
        <v>3.62</v>
      </c>
      <c r="AC558">
        <v>0</v>
      </c>
      <c r="AD558">
        <v>1171532</v>
      </c>
      <c r="AE558" t="s">
        <v>1368</v>
      </c>
      <c r="AF558" t="s">
        <v>254</v>
      </c>
      <c r="AG558" t="s">
        <v>1370</v>
      </c>
      <c r="AH558" t="s">
        <v>1371</v>
      </c>
      <c r="AI558" t="s">
        <v>1369</v>
      </c>
      <c r="AJ558" t="s">
        <v>2024</v>
      </c>
      <c r="AK558" t="s">
        <v>1372</v>
      </c>
    </row>
    <row r="559" spans="1:43" ht="20.100000000000001" customHeight="1" x14ac:dyDescent="0.3">
      <c r="A559" s="31"/>
      <c r="B559" s="31">
        <v>26</v>
      </c>
      <c r="C559" s="31" t="s">
        <v>1873</v>
      </c>
      <c r="D559" s="31" t="s">
        <v>1872</v>
      </c>
      <c r="E559" s="31" t="s">
        <v>1070</v>
      </c>
      <c r="F559" s="31" t="s">
        <v>2419</v>
      </c>
      <c r="G559" t="s">
        <v>1874</v>
      </c>
      <c r="H559" t="s">
        <v>232</v>
      </c>
      <c r="I559" t="s">
        <v>1</v>
      </c>
      <c r="J559" t="s">
        <v>203</v>
      </c>
      <c r="K559" t="s">
        <v>230</v>
      </c>
      <c r="L559">
        <v>0</v>
      </c>
      <c r="M559" t="s">
        <v>160</v>
      </c>
      <c r="N559" s="11"/>
      <c r="O559" s="1" t="s">
        <v>160</v>
      </c>
      <c r="P559" s="1">
        <v>45932</v>
      </c>
      <c r="Q559" s="1">
        <v>45199</v>
      </c>
      <c r="R559" s="1">
        <v>46221</v>
      </c>
      <c r="S559">
        <v>114</v>
      </c>
      <c r="T559">
        <v>1096</v>
      </c>
      <c r="U559">
        <v>1</v>
      </c>
      <c r="V559" s="4">
        <v>2199</v>
      </c>
      <c r="W559" s="11" t="s">
        <v>2017</v>
      </c>
      <c r="X559" s="11" t="s">
        <v>3374</v>
      </c>
      <c r="Y559" s="10">
        <v>3.3500000000000002E-2</v>
      </c>
      <c r="Z559">
        <f t="shared" si="69"/>
        <v>3.35</v>
      </c>
      <c r="AA559" s="23">
        <v>3.1899999999999998E-2</v>
      </c>
      <c r="AB559">
        <f t="shared" si="70"/>
        <v>3.19</v>
      </c>
      <c r="AC559">
        <v>0</v>
      </c>
      <c r="AD559">
        <v>1174021</v>
      </c>
      <c r="AE559" t="s">
        <v>414</v>
      </c>
      <c r="AF559" t="s">
        <v>212</v>
      </c>
      <c r="AG559" t="s">
        <v>217</v>
      </c>
      <c r="AH559" t="s">
        <v>388</v>
      </c>
      <c r="AI559" t="s">
        <v>435</v>
      </c>
      <c r="AJ559" t="s">
        <v>1013</v>
      </c>
      <c r="AK559" t="s">
        <v>436</v>
      </c>
    </row>
    <row r="560" spans="1:43" ht="20.100000000000001" customHeight="1" x14ac:dyDescent="0.3">
      <c r="A560" s="31"/>
      <c r="B560" s="31">
        <v>26</v>
      </c>
      <c r="C560" s="31" t="s">
        <v>245</v>
      </c>
      <c r="D560" s="31" t="s">
        <v>858</v>
      </c>
      <c r="E560" s="31" t="s">
        <v>1070</v>
      </c>
      <c r="F560" s="31" t="s">
        <v>1291</v>
      </c>
      <c r="G560" t="s">
        <v>90</v>
      </c>
      <c r="H560" t="s">
        <v>232</v>
      </c>
      <c r="I560" t="s">
        <v>1</v>
      </c>
      <c r="J560" t="s">
        <v>203</v>
      </c>
      <c r="K560" t="s">
        <v>230</v>
      </c>
      <c r="L560">
        <v>0</v>
      </c>
      <c r="M560" t="s">
        <v>160</v>
      </c>
      <c r="N560" s="11"/>
      <c r="O560" s="1" t="s">
        <v>160</v>
      </c>
      <c r="P560" s="1">
        <v>45944</v>
      </c>
      <c r="Q560" s="1">
        <v>45215</v>
      </c>
      <c r="R560" s="1">
        <v>46230</v>
      </c>
      <c r="S560">
        <v>95</v>
      </c>
      <c r="T560">
        <v>1030</v>
      </c>
      <c r="U560">
        <v>1</v>
      </c>
      <c r="V560" s="4">
        <v>1776</v>
      </c>
      <c r="W560" s="11" t="s">
        <v>2017</v>
      </c>
      <c r="X560" s="11" t="s">
        <v>3375</v>
      </c>
      <c r="Y560" s="10">
        <v>3.5099999999999999E-2</v>
      </c>
      <c r="Z560">
        <f t="shared" si="69"/>
        <v>3.51</v>
      </c>
      <c r="AA560" s="23">
        <v>3.5700000000000003E-2</v>
      </c>
      <c r="AB560">
        <f t="shared" si="70"/>
        <v>3.5700000000000003</v>
      </c>
      <c r="AC560">
        <v>0</v>
      </c>
      <c r="AD560">
        <v>1174021</v>
      </c>
      <c r="AE560" t="s">
        <v>414</v>
      </c>
      <c r="AF560" t="s">
        <v>212</v>
      </c>
      <c r="AG560" t="s">
        <v>217</v>
      </c>
      <c r="AH560" t="s">
        <v>388</v>
      </c>
      <c r="AI560" t="s">
        <v>435</v>
      </c>
      <c r="AJ560" t="s">
        <v>1013</v>
      </c>
      <c r="AK560" t="s">
        <v>436</v>
      </c>
    </row>
    <row r="561" spans="1:43" ht="20.100000000000001" customHeight="1" x14ac:dyDescent="0.3">
      <c r="A561" s="31"/>
      <c r="B561" s="31">
        <v>26</v>
      </c>
      <c r="C561" s="31" t="s">
        <v>1901</v>
      </c>
      <c r="D561" s="31" t="s">
        <v>1900</v>
      </c>
      <c r="E561" s="31" t="s">
        <v>1070</v>
      </c>
      <c r="F561" s="31" t="s">
        <v>2307</v>
      </c>
      <c r="G561" t="s">
        <v>133</v>
      </c>
      <c r="H561" t="s">
        <v>232</v>
      </c>
      <c r="I561" t="s">
        <v>1</v>
      </c>
      <c r="J561" t="s">
        <v>203</v>
      </c>
      <c r="K561" t="s">
        <v>230</v>
      </c>
      <c r="L561">
        <v>0</v>
      </c>
      <c r="M561" t="s">
        <v>160</v>
      </c>
      <c r="N561" s="11"/>
      <c r="O561" s="1" t="s">
        <v>160</v>
      </c>
      <c r="P561" s="1">
        <v>45930</v>
      </c>
      <c r="Q561" s="1">
        <v>45314</v>
      </c>
      <c r="R561" s="1">
        <v>46222</v>
      </c>
      <c r="S561">
        <v>100</v>
      </c>
      <c r="T561">
        <v>1070</v>
      </c>
      <c r="U561">
        <v>1</v>
      </c>
      <c r="V561" s="4">
        <v>1611</v>
      </c>
      <c r="W561" s="11" t="s">
        <v>2017</v>
      </c>
      <c r="X561" s="11" t="s">
        <v>3377</v>
      </c>
      <c r="Y561" s="10">
        <v>3.7900000000000003E-2</v>
      </c>
      <c r="Z561">
        <f t="shared" si="69"/>
        <v>3.7900000000000005</v>
      </c>
      <c r="AA561" s="23">
        <v>3.3300000000000003E-2</v>
      </c>
      <c r="AB561">
        <f t="shared" si="70"/>
        <v>3.3300000000000005</v>
      </c>
      <c r="AC561">
        <v>0</v>
      </c>
      <c r="AD561">
        <v>1174021</v>
      </c>
      <c r="AE561" t="s">
        <v>414</v>
      </c>
      <c r="AF561" t="s">
        <v>212</v>
      </c>
      <c r="AG561" t="s">
        <v>217</v>
      </c>
      <c r="AH561" t="s">
        <v>388</v>
      </c>
      <c r="AI561" t="s">
        <v>435</v>
      </c>
      <c r="AJ561" t="s">
        <v>1013</v>
      </c>
      <c r="AK561" t="s">
        <v>436</v>
      </c>
    </row>
    <row r="562" spans="1:43" ht="20.100000000000001" customHeight="1" x14ac:dyDescent="0.3">
      <c r="A562" s="31"/>
      <c r="B562" s="31">
        <v>26</v>
      </c>
      <c r="C562" s="31" t="s">
        <v>898</v>
      </c>
      <c r="D562" s="31" t="s">
        <v>897</v>
      </c>
      <c r="E562" s="31" t="s">
        <v>1070</v>
      </c>
      <c r="F562" s="31" t="s">
        <v>1292</v>
      </c>
      <c r="G562" t="s">
        <v>899</v>
      </c>
      <c r="H562" t="s">
        <v>232</v>
      </c>
      <c r="I562" t="s">
        <v>1</v>
      </c>
      <c r="J562" t="s">
        <v>203</v>
      </c>
      <c r="K562" t="s">
        <v>230</v>
      </c>
      <c r="L562">
        <v>0</v>
      </c>
      <c r="M562" t="s">
        <v>160</v>
      </c>
      <c r="N562" s="11"/>
      <c r="O562" s="1" t="s">
        <v>160</v>
      </c>
      <c r="P562" s="1">
        <v>45932</v>
      </c>
      <c r="Q562" s="1">
        <v>45331</v>
      </c>
      <c r="R562" s="1">
        <v>46218</v>
      </c>
      <c r="S562">
        <v>112</v>
      </c>
      <c r="T562">
        <v>1217</v>
      </c>
      <c r="U562">
        <v>1</v>
      </c>
      <c r="V562" s="4">
        <v>1688</v>
      </c>
      <c r="W562" s="11" t="s">
        <v>2017</v>
      </c>
      <c r="X562" s="11" t="s">
        <v>3377</v>
      </c>
      <c r="Y562" s="10">
        <v>3.2199999999999999E-2</v>
      </c>
      <c r="Z562">
        <f t="shared" si="69"/>
        <v>3.2199999999999998</v>
      </c>
      <c r="AA562" s="23">
        <v>3.2099999999999997E-2</v>
      </c>
      <c r="AB562">
        <f t="shared" si="70"/>
        <v>3.2099999999999995</v>
      </c>
      <c r="AC562">
        <v>0</v>
      </c>
      <c r="AD562">
        <v>1174021</v>
      </c>
      <c r="AE562" t="s">
        <v>414</v>
      </c>
      <c r="AF562" t="s">
        <v>212</v>
      </c>
      <c r="AG562" t="s">
        <v>217</v>
      </c>
      <c r="AH562" t="s">
        <v>388</v>
      </c>
      <c r="AI562" t="s">
        <v>435</v>
      </c>
      <c r="AJ562" t="s">
        <v>1013</v>
      </c>
      <c r="AK562" t="s">
        <v>436</v>
      </c>
    </row>
    <row r="563" spans="1:43" ht="20.100000000000001" customHeight="1" x14ac:dyDescent="0.3">
      <c r="A563" s="31"/>
      <c r="B563" s="31">
        <v>26</v>
      </c>
      <c r="C563" s="31" t="s">
        <v>1905</v>
      </c>
      <c r="D563" s="31" t="s">
        <v>1904</v>
      </c>
      <c r="E563" s="31" t="s">
        <v>1070</v>
      </c>
      <c r="F563" s="31" t="s">
        <v>2364</v>
      </c>
      <c r="G563" t="s">
        <v>917</v>
      </c>
      <c r="H563" t="s">
        <v>232</v>
      </c>
      <c r="I563" t="s">
        <v>1</v>
      </c>
      <c r="J563" t="s">
        <v>203</v>
      </c>
      <c r="K563" t="s">
        <v>230</v>
      </c>
      <c r="L563">
        <v>0</v>
      </c>
      <c r="M563" t="s">
        <v>160</v>
      </c>
      <c r="N563" s="11"/>
      <c r="O563" s="1" t="s">
        <v>160</v>
      </c>
      <c r="P563" s="1">
        <v>45946</v>
      </c>
      <c r="Q563" s="1">
        <v>45337</v>
      </c>
      <c r="R563" s="1">
        <v>46233</v>
      </c>
      <c r="S563">
        <v>94</v>
      </c>
      <c r="T563">
        <v>1003</v>
      </c>
      <c r="U563">
        <v>1</v>
      </c>
      <c r="V563" s="4">
        <v>1633</v>
      </c>
      <c r="W563" s="11" t="s">
        <v>2017</v>
      </c>
      <c r="X563" s="11" t="s">
        <v>3378</v>
      </c>
      <c r="Y563" s="10">
        <v>3.7499999999999999E-2</v>
      </c>
      <c r="Z563">
        <f t="shared" si="69"/>
        <v>3.75</v>
      </c>
      <c r="AA563" s="23">
        <v>3.1099999999999999E-2</v>
      </c>
      <c r="AB563">
        <f t="shared" si="70"/>
        <v>3.11</v>
      </c>
      <c r="AC563">
        <v>0</v>
      </c>
      <c r="AD563">
        <v>1174021</v>
      </c>
      <c r="AE563" t="s">
        <v>414</v>
      </c>
      <c r="AF563" t="s">
        <v>212</v>
      </c>
      <c r="AG563" t="s">
        <v>217</v>
      </c>
      <c r="AH563" t="s">
        <v>388</v>
      </c>
      <c r="AI563" t="s">
        <v>435</v>
      </c>
      <c r="AJ563" t="s">
        <v>1013</v>
      </c>
      <c r="AK563" t="s">
        <v>436</v>
      </c>
    </row>
    <row r="564" spans="1:43" ht="20.100000000000001" customHeight="1" x14ac:dyDescent="0.3">
      <c r="A564" s="31"/>
      <c r="B564" s="31">
        <v>26</v>
      </c>
      <c r="C564" s="31" t="s">
        <v>301</v>
      </c>
      <c r="D564" s="31" t="s">
        <v>920</v>
      </c>
      <c r="E564" s="31" t="s">
        <v>1294</v>
      </c>
      <c r="F564" s="31" t="s">
        <v>1295</v>
      </c>
      <c r="G564" t="s">
        <v>921</v>
      </c>
      <c r="H564" t="s">
        <v>232</v>
      </c>
      <c r="I564" t="s">
        <v>1</v>
      </c>
      <c r="J564" t="s">
        <v>203</v>
      </c>
      <c r="K564" t="s">
        <v>230</v>
      </c>
      <c r="L564">
        <v>0</v>
      </c>
      <c r="M564" t="s">
        <v>160</v>
      </c>
      <c r="N564" s="11"/>
      <c r="O564" s="1" t="s">
        <v>160</v>
      </c>
      <c r="P564" s="1">
        <v>45970</v>
      </c>
      <c r="Q564" s="1">
        <v>45364</v>
      </c>
      <c r="R564" s="1">
        <v>46255</v>
      </c>
      <c r="S564">
        <v>125</v>
      </c>
      <c r="T564">
        <v>1258</v>
      </c>
      <c r="U564">
        <v>1</v>
      </c>
      <c r="V564" s="4">
        <v>1120</v>
      </c>
      <c r="W564" s="11" t="s">
        <v>2015</v>
      </c>
      <c r="X564" s="11" t="s">
        <v>3618</v>
      </c>
      <c r="Y564" s="10">
        <v>2.8899999999999999E-2</v>
      </c>
      <c r="Z564">
        <f t="shared" si="69"/>
        <v>2.8899999999999997</v>
      </c>
      <c r="AA564" s="23">
        <v>3.0300000000000001E-2</v>
      </c>
      <c r="AB564">
        <f t="shared" si="70"/>
        <v>3.0300000000000002</v>
      </c>
      <c r="AC564">
        <v>0</v>
      </c>
      <c r="AD564">
        <v>1160505</v>
      </c>
      <c r="AE564" t="s">
        <v>534</v>
      </c>
      <c r="AF564" t="s">
        <v>390</v>
      </c>
      <c r="AG564" t="s">
        <v>397</v>
      </c>
      <c r="AH564" t="s">
        <v>398</v>
      </c>
      <c r="AI564" t="s">
        <v>535</v>
      </c>
      <c r="AJ564" t="s">
        <v>1054</v>
      </c>
      <c r="AK564" t="s">
        <v>536</v>
      </c>
    </row>
    <row r="565" spans="1:43" ht="20.100000000000001" customHeight="1" x14ac:dyDescent="0.3">
      <c r="A565" s="31"/>
      <c r="B565" s="31">
        <v>26</v>
      </c>
      <c r="C565" s="31" t="s">
        <v>2521</v>
      </c>
      <c r="D565" s="31" t="s">
        <v>2520</v>
      </c>
      <c r="E565" s="31" t="s">
        <v>1300</v>
      </c>
      <c r="F565" s="31" t="s">
        <v>3860</v>
      </c>
      <c r="G565" t="s">
        <v>78</v>
      </c>
      <c r="H565" t="s">
        <v>232</v>
      </c>
      <c r="I565" t="s">
        <v>1</v>
      </c>
      <c r="J565" t="s">
        <v>203</v>
      </c>
      <c r="K565" t="s">
        <v>230</v>
      </c>
      <c r="L565">
        <v>0</v>
      </c>
      <c r="M565" t="s">
        <v>160</v>
      </c>
      <c r="N565" s="11"/>
      <c r="O565" s="1" t="s">
        <v>160</v>
      </c>
      <c r="P565" s="1">
        <v>46030</v>
      </c>
      <c r="Q565" s="1">
        <v>45433</v>
      </c>
      <c r="R565" s="1">
        <v>46243</v>
      </c>
      <c r="S565">
        <v>96</v>
      </c>
      <c r="T565">
        <v>1000</v>
      </c>
      <c r="U565">
        <v>1</v>
      </c>
      <c r="V565" s="4">
        <v>846</v>
      </c>
      <c r="W565" s="11" t="s">
        <v>2015</v>
      </c>
      <c r="X565" s="11" t="s">
        <v>3612</v>
      </c>
      <c r="Y565" s="10">
        <v>3.5799999999999998E-2</v>
      </c>
      <c r="Z565">
        <f t="shared" si="69"/>
        <v>3.58</v>
      </c>
      <c r="AA565" s="23">
        <v>2.9700000000000001E-2</v>
      </c>
      <c r="AB565">
        <f t="shared" si="70"/>
        <v>2.97</v>
      </c>
      <c r="AC565">
        <v>0</v>
      </c>
      <c r="AD565">
        <v>1162905</v>
      </c>
      <c r="AE565" t="s">
        <v>394</v>
      </c>
      <c r="AF565" t="s">
        <v>395</v>
      </c>
      <c r="AG565" t="s">
        <v>397</v>
      </c>
      <c r="AH565" t="s">
        <v>398</v>
      </c>
      <c r="AI565" t="s">
        <v>396</v>
      </c>
      <c r="AJ565" t="s">
        <v>998</v>
      </c>
      <c r="AK565" t="s">
        <v>399</v>
      </c>
    </row>
    <row r="566" spans="1:43" ht="20.100000000000001" customHeight="1" x14ac:dyDescent="0.3">
      <c r="A566" s="31"/>
      <c r="B566" s="31">
        <v>26</v>
      </c>
      <c r="C566" s="31" t="s">
        <v>2761</v>
      </c>
      <c r="D566" s="31" t="s">
        <v>2760</v>
      </c>
      <c r="E566" s="31" t="s">
        <v>2384</v>
      </c>
      <c r="F566" s="31" t="s">
        <v>3742</v>
      </c>
      <c r="G566" t="s">
        <v>710</v>
      </c>
      <c r="H566" t="s">
        <v>232</v>
      </c>
      <c r="I566" t="s">
        <v>1</v>
      </c>
      <c r="J566" t="s">
        <v>203</v>
      </c>
      <c r="K566" t="s">
        <v>230</v>
      </c>
      <c r="L566">
        <v>0</v>
      </c>
      <c r="M566" t="s">
        <v>160</v>
      </c>
      <c r="N566" s="11"/>
      <c r="O566" s="1" t="s">
        <v>160</v>
      </c>
      <c r="P566" s="1">
        <v>45992</v>
      </c>
      <c r="Q566" s="1">
        <v>45217</v>
      </c>
      <c r="R566" s="1">
        <v>46246</v>
      </c>
      <c r="S566">
        <v>115</v>
      </c>
      <c r="T566">
        <v>1123</v>
      </c>
      <c r="U566">
        <v>1</v>
      </c>
      <c r="V566" s="4">
        <v>1100</v>
      </c>
      <c r="W566" s="11" t="s">
        <v>2015</v>
      </c>
      <c r="X566" s="11" t="s">
        <v>3480</v>
      </c>
      <c r="Y566" s="10">
        <v>4.36E-2</v>
      </c>
      <c r="Z566">
        <f t="shared" si="69"/>
        <v>4.3600000000000003</v>
      </c>
      <c r="AA566" s="23">
        <v>3.2099999999999997E-2</v>
      </c>
      <c r="AB566">
        <f t="shared" si="70"/>
        <v>3.2099999999999995</v>
      </c>
      <c r="AC566">
        <v>0</v>
      </c>
      <c r="AD566">
        <v>1153200</v>
      </c>
      <c r="AE566" t="s">
        <v>781</v>
      </c>
      <c r="AF566" t="s">
        <v>215</v>
      </c>
      <c r="AG566" t="s">
        <v>397</v>
      </c>
      <c r="AH566" t="s">
        <v>398</v>
      </c>
      <c r="AI566" t="s">
        <v>782</v>
      </c>
      <c r="AJ566" t="s">
        <v>1233</v>
      </c>
      <c r="AK566" t="s">
        <v>783</v>
      </c>
    </row>
    <row r="567" spans="1:43" ht="20.100000000000001" customHeight="1" x14ac:dyDescent="0.3">
      <c r="A567" s="31"/>
      <c r="B567" s="31">
        <v>26</v>
      </c>
      <c r="C567" s="31" t="s">
        <v>123</v>
      </c>
      <c r="D567" s="31" t="s">
        <v>2783</v>
      </c>
      <c r="E567" s="31" t="s">
        <v>3749</v>
      </c>
      <c r="F567" s="31" t="s">
        <v>3750</v>
      </c>
      <c r="G567" t="s">
        <v>144</v>
      </c>
      <c r="H567" t="s">
        <v>232</v>
      </c>
      <c r="I567" t="s">
        <v>1</v>
      </c>
      <c r="J567" t="s">
        <v>203</v>
      </c>
      <c r="K567" t="s">
        <v>230</v>
      </c>
      <c r="L567">
        <v>0</v>
      </c>
      <c r="M567" t="s">
        <v>160</v>
      </c>
      <c r="N567" s="11"/>
      <c r="O567" s="1" t="s">
        <v>160</v>
      </c>
      <c r="P567" s="1">
        <v>46284</v>
      </c>
      <c r="Q567" s="1">
        <v>45256</v>
      </c>
      <c r="R567" s="1">
        <v>46205</v>
      </c>
      <c r="S567">
        <v>114</v>
      </c>
      <c r="T567">
        <v>1168</v>
      </c>
      <c r="U567">
        <v>1</v>
      </c>
      <c r="V567" s="4">
        <v>1544</v>
      </c>
      <c r="W567" s="11" t="s">
        <v>2017</v>
      </c>
      <c r="X567" s="11" t="s">
        <v>3513</v>
      </c>
      <c r="Y567" s="10">
        <v>3.5299999999999998E-2</v>
      </c>
      <c r="Z567">
        <f t="shared" si="69"/>
        <v>3.53</v>
      </c>
      <c r="AA567" s="23">
        <v>3.4200000000000001E-2</v>
      </c>
      <c r="AB567">
        <f t="shared" si="70"/>
        <v>3.42</v>
      </c>
      <c r="AC567">
        <v>0</v>
      </c>
      <c r="AD567">
        <v>1160369</v>
      </c>
      <c r="AE567" t="s">
        <v>1339</v>
      </c>
      <c r="AF567" t="s">
        <v>1340</v>
      </c>
      <c r="AG567" t="s">
        <v>221</v>
      </c>
      <c r="AH567" t="s">
        <v>157</v>
      </c>
      <c r="AI567" t="s">
        <v>1341</v>
      </c>
      <c r="AJ567" t="s">
        <v>2020</v>
      </c>
      <c r="AK567" t="s">
        <v>1342</v>
      </c>
    </row>
    <row r="568" spans="1:43" ht="20.100000000000001" customHeight="1" x14ac:dyDescent="0.3">
      <c r="A568" s="31"/>
      <c r="B568" s="31">
        <v>26</v>
      </c>
      <c r="C568" s="31" t="s">
        <v>1493</v>
      </c>
      <c r="D568" s="31" t="s">
        <v>1892</v>
      </c>
      <c r="E568" s="31" t="s">
        <v>357</v>
      </c>
      <c r="F568" s="31" t="s">
        <v>2378</v>
      </c>
      <c r="G568" t="s">
        <v>1893</v>
      </c>
      <c r="H568" t="s">
        <v>232</v>
      </c>
      <c r="I568" t="s">
        <v>1</v>
      </c>
      <c r="J568" t="s">
        <v>203</v>
      </c>
      <c r="K568" t="s">
        <v>230</v>
      </c>
      <c r="L568">
        <v>0</v>
      </c>
      <c r="M568" t="s">
        <v>160</v>
      </c>
      <c r="O568" t="s">
        <v>160</v>
      </c>
      <c r="P568" s="1"/>
      <c r="Q568" s="1">
        <v>45248</v>
      </c>
      <c r="R568" s="1">
        <v>46234</v>
      </c>
      <c r="S568">
        <v>120</v>
      </c>
      <c r="T568">
        <v>1255</v>
      </c>
      <c r="U568">
        <v>1</v>
      </c>
      <c r="V568" s="4">
        <v>1586</v>
      </c>
      <c r="W568" t="s">
        <v>2017</v>
      </c>
      <c r="X568" t="s">
        <v>3615</v>
      </c>
      <c r="Y568" s="10">
        <v>3.73E-2</v>
      </c>
      <c r="Z568">
        <f t="shared" si="69"/>
        <v>3.73</v>
      </c>
      <c r="AA568" s="23">
        <v>3.5900000000000001E-2</v>
      </c>
      <c r="AB568">
        <f t="shared" si="70"/>
        <v>3.5900000000000003</v>
      </c>
      <c r="AC568">
        <v>0</v>
      </c>
      <c r="AD568">
        <v>1158151</v>
      </c>
      <c r="AE568" t="s">
        <v>1383</v>
      </c>
      <c r="AF568" t="s">
        <v>254</v>
      </c>
      <c r="AG568" t="s">
        <v>404</v>
      </c>
      <c r="AH568" t="s">
        <v>405</v>
      </c>
      <c r="AI568" t="s">
        <v>546</v>
      </c>
      <c r="AJ568" t="s">
        <v>2071</v>
      </c>
      <c r="AK568" t="s">
        <v>547</v>
      </c>
    </row>
    <row r="569" spans="1:43" ht="20.100000000000001" customHeight="1" x14ac:dyDescent="0.3">
      <c r="A569" s="31"/>
      <c r="B569" s="31">
        <v>26</v>
      </c>
      <c r="C569" s="31" t="s">
        <v>2803</v>
      </c>
      <c r="D569" s="31" t="s">
        <v>2802</v>
      </c>
      <c r="E569" s="31" t="s">
        <v>357</v>
      </c>
      <c r="F569" s="31" t="s">
        <v>3888</v>
      </c>
      <c r="G569" t="s">
        <v>141</v>
      </c>
      <c r="H569" t="s">
        <v>232</v>
      </c>
      <c r="I569" t="s">
        <v>1</v>
      </c>
      <c r="J569" t="s">
        <v>203</v>
      </c>
      <c r="K569" t="s">
        <v>230</v>
      </c>
      <c r="L569">
        <v>0</v>
      </c>
      <c r="M569" t="s">
        <v>160</v>
      </c>
      <c r="O569" t="s">
        <v>160</v>
      </c>
      <c r="P569" s="1">
        <v>46274</v>
      </c>
      <c r="Q569" s="1">
        <v>45300</v>
      </c>
      <c r="R569" s="1">
        <v>46228</v>
      </c>
      <c r="S569">
        <v>106</v>
      </c>
      <c r="T569">
        <v>1079</v>
      </c>
      <c r="U569">
        <v>1</v>
      </c>
      <c r="V569" s="4">
        <v>2045</v>
      </c>
      <c r="W569" t="s">
        <v>2017</v>
      </c>
      <c r="X569" t="s">
        <v>3616</v>
      </c>
      <c r="Y569" s="10">
        <v>3.5799999999999998E-2</v>
      </c>
      <c r="Z569">
        <f t="shared" si="69"/>
        <v>3.58</v>
      </c>
      <c r="AA569" s="23">
        <v>3.2300000000000002E-2</v>
      </c>
      <c r="AB569">
        <f t="shared" si="70"/>
        <v>3.2300000000000004</v>
      </c>
      <c r="AC569">
        <v>0</v>
      </c>
      <c r="AD569">
        <v>1158151</v>
      </c>
      <c r="AE569" t="s">
        <v>1383</v>
      </c>
      <c r="AF569" t="s">
        <v>254</v>
      </c>
      <c r="AG569" t="s">
        <v>404</v>
      </c>
      <c r="AH569" t="s">
        <v>405</v>
      </c>
      <c r="AI569" t="s">
        <v>546</v>
      </c>
      <c r="AJ569" t="s">
        <v>2071</v>
      </c>
      <c r="AK569" t="s">
        <v>547</v>
      </c>
    </row>
    <row r="570" spans="1:43" ht="20.100000000000001" customHeight="1" x14ac:dyDescent="0.3">
      <c r="A570" s="31"/>
      <c r="B570" s="31">
        <v>26</v>
      </c>
      <c r="C570" s="31" t="s">
        <v>2722</v>
      </c>
      <c r="D570" s="31" t="s">
        <v>2721</v>
      </c>
      <c r="E570" s="31" t="s">
        <v>2257</v>
      </c>
      <c r="F570" s="31" t="s">
        <v>3796</v>
      </c>
      <c r="G570" t="s">
        <v>704</v>
      </c>
      <c r="H570" t="s">
        <v>232</v>
      </c>
      <c r="I570" t="s">
        <v>1</v>
      </c>
      <c r="J570" t="s">
        <v>203</v>
      </c>
      <c r="K570" t="s">
        <v>230</v>
      </c>
      <c r="L570">
        <v>0</v>
      </c>
      <c r="M570" t="s">
        <v>160</v>
      </c>
      <c r="O570" t="s">
        <v>160</v>
      </c>
      <c r="P570" s="1">
        <v>45951</v>
      </c>
      <c r="Q570" s="1">
        <v>45174</v>
      </c>
      <c r="R570" s="1">
        <v>46245</v>
      </c>
      <c r="S570">
        <v>116</v>
      </c>
      <c r="T570">
        <v>1134</v>
      </c>
      <c r="U570">
        <v>1</v>
      </c>
      <c r="V570" s="4">
        <v>812</v>
      </c>
      <c r="W570" t="s">
        <v>2015</v>
      </c>
      <c r="X570" t="s">
        <v>3568</v>
      </c>
      <c r="Y570" s="10">
        <v>3.2300000000000002E-2</v>
      </c>
      <c r="Z570">
        <f t="shared" si="69"/>
        <v>3.2300000000000004</v>
      </c>
      <c r="AA570" s="23">
        <v>3.0800000000000001E-2</v>
      </c>
      <c r="AB570">
        <f t="shared" si="70"/>
        <v>3.08</v>
      </c>
      <c r="AC570">
        <v>0</v>
      </c>
      <c r="AD570">
        <v>1158427</v>
      </c>
      <c r="AE570" t="s">
        <v>1361</v>
      </c>
      <c r="AF570" t="s">
        <v>215</v>
      </c>
      <c r="AG570" t="s">
        <v>558</v>
      </c>
      <c r="AH570" t="s">
        <v>559</v>
      </c>
      <c r="AI570" t="s">
        <v>1362</v>
      </c>
      <c r="AJ570" t="s">
        <v>2035</v>
      </c>
      <c r="AK570" t="s">
        <v>1363</v>
      </c>
    </row>
    <row r="571" spans="1:43" ht="20.100000000000001" customHeight="1" x14ac:dyDescent="0.3">
      <c r="A571" s="31"/>
      <c r="B571" s="31">
        <v>26</v>
      </c>
      <c r="C571" s="31" t="s">
        <v>1883</v>
      </c>
      <c r="D571" s="31" t="s">
        <v>1882</v>
      </c>
      <c r="E571" s="31" t="s">
        <v>2257</v>
      </c>
      <c r="F571" s="31" t="s">
        <v>2396</v>
      </c>
      <c r="G571" t="s">
        <v>149</v>
      </c>
      <c r="H571" t="s">
        <v>232</v>
      </c>
      <c r="I571" t="s">
        <v>1</v>
      </c>
      <c r="J571" t="s">
        <v>203</v>
      </c>
      <c r="K571" t="s">
        <v>230</v>
      </c>
      <c r="L571">
        <v>0</v>
      </c>
      <c r="M571" t="s">
        <v>160</v>
      </c>
      <c r="O571" t="s">
        <v>160</v>
      </c>
      <c r="P571" s="1">
        <v>45916</v>
      </c>
      <c r="Q571" s="1">
        <v>45213</v>
      </c>
      <c r="R571" s="1">
        <v>46201</v>
      </c>
      <c r="S571">
        <v>117</v>
      </c>
      <c r="T571">
        <v>1132</v>
      </c>
      <c r="U571">
        <v>1</v>
      </c>
      <c r="V571" s="4">
        <v>2045</v>
      </c>
      <c r="W571" t="s">
        <v>2017</v>
      </c>
      <c r="X571" t="s">
        <v>3569</v>
      </c>
      <c r="Y571" s="10">
        <v>4.5199999999999997E-2</v>
      </c>
      <c r="Z571">
        <f t="shared" si="69"/>
        <v>4.5199999999999996</v>
      </c>
      <c r="AA571" s="23">
        <v>0.03</v>
      </c>
      <c r="AB571">
        <f t="shared" si="70"/>
        <v>3</v>
      </c>
      <c r="AC571">
        <v>0</v>
      </c>
      <c r="AD571">
        <v>1158427</v>
      </c>
      <c r="AE571" t="s">
        <v>1361</v>
      </c>
      <c r="AF571" t="s">
        <v>215</v>
      </c>
      <c r="AG571" t="s">
        <v>558</v>
      </c>
      <c r="AH571" t="s">
        <v>559</v>
      </c>
      <c r="AI571" t="s">
        <v>1362</v>
      </c>
      <c r="AJ571" t="s">
        <v>2035</v>
      </c>
      <c r="AK571" t="s">
        <v>1363</v>
      </c>
    </row>
    <row r="572" spans="1:43" ht="20.100000000000001" customHeight="1" x14ac:dyDescent="0.3">
      <c r="A572" s="31"/>
      <c r="B572" s="31">
        <v>26</v>
      </c>
      <c r="C572" s="31" t="s">
        <v>848</v>
      </c>
      <c r="D572" s="31" t="s">
        <v>847</v>
      </c>
      <c r="E572" s="31" t="s">
        <v>1210</v>
      </c>
      <c r="F572" s="31" t="s">
        <v>1324</v>
      </c>
      <c r="G572" t="s">
        <v>133</v>
      </c>
      <c r="H572" t="s">
        <v>232</v>
      </c>
      <c r="I572" t="s">
        <v>1</v>
      </c>
      <c r="J572" t="s">
        <v>203</v>
      </c>
      <c r="K572" t="s">
        <v>230</v>
      </c>
      <c r="L572">
        <v>0</v>
      </c>
      <c r="M572" t="s">
        <v>160</v>
      </c>
      <c r="N572" s="11"/>
      <c r="O572" s="1" t="s">
        <v>160</v>
      </c>
      <c r="P572" s="1">
        <v>45957</v>
      </c>
      <c r="Q572" s="1">
        <v>45177</v>
      </c>
      <c r="R572" s="1">
        <v>46237</v>
      </c>
      <c r="S572">
        <v>110</v>
      </c>
      <c r="T572">
        <v>1142</v>
      </c>
      <c r="U572">
        <v>1</v>
      </c>
      <c r="V572" s="4">
        <v>1584</v>
      </c>
      <c r="W572" s="11" t="s">
        <v>2015</v>
      </c>
      <c r="X572" s="11" t="s">
        <v>3556</v>
      </c>
      <c r="Y572" s="10">
        <v>3.6799999999999999E-2</v>
      </c>
      <c r="Z572">
        <f t="shared" si="69"/>
        <v>3.6799999999999997</v>
      </c>
      <c r="AA572" s="23">
        <v>2.98E-2</v>
      </c>
      <c r="AB572">
        <f t="shared" si="70"/>
        <v>2.98</v>
      </c>
      <c r="AC572">
        <v>0</v>
      </c>
      <c r="AD572">
        <v>1153217</v>
      </c>
      <c r="AE572" t="s">
        <v>449</v>
      </c>
      <c r="AF572" t="s">
        <v>450</v>
      </c>
      <c r="AG572" t="s">
        <v>217</v>
      </c>
      <c r="AH572" t="s">
        <v>388</v>
      </c>
      <c r="AI572" t="s">
        <v>451</v>
      </c>
      <c r="AJ572" t="s">
        <v>1010</v>
      </c>
      <c r="AK572" t="s">
        <v>452</v>
      </c>
      <c r="AL572" s="6"/>
      <c r="AM572" s="6"/>
      <c r="AN572" s="6"/>
      <c r="AO572" s="6"/>
      <c r="AP572" s="6"/>
      <c r="AQ572" s="6"/>
    </row>
    <row r="573" spans="1:43" ht="20.100000000000001" customHeight="1" x14ac:dyDescent="0.3">
      <c r="A573" s="31"/>
      <c r="B573" s="31">
        <v>26</v>
      </c>
      <c r="C573" s="31" t="s">
        <v>919</v>
      </c>
      <c r="D573" s="31" t="s">
        <v>918</v>
      </c>
      <c r="E573" s="31" t="s">
        <v>1329</v>
      </c>
      <c r="F573" s="31" t="s">
        <v>1333</v>
      </c>
      <c r="G573" t="s">
        <v>846</v>
      </c>
      <c r="H573" t="s">
        <v>232</v>
      </c>
      <c r="I573" t="s">
        <v>1</v>
      </c>
      <c r="J573" t="s">
        <v>203</v>
      </c>
      <c r="K573" t="s">
        <v>230</v>
      </c>
      <c r="L573">
        <v>0</v>
      </c>
      <c r="M573" t="s">
        <v>160</v>
      </c>
      <c r="N573" s="11"/>
      <c r="O573" s="1" t="s">
        <v>160</v>
      </c>
      <c r="P573" s="1">
        <v>45970</v>
      </c>
      <c r="Q573" s="1">
        <v>45351</v>
      </c>
      <c r="R573" s="1">
        <v>46251</v>
      </c>
      <c r="S573">
        <v>107</v>
      </c>
      <c r="T573">
        <v>1153</v>
      </c>
      <c r="U573">
        <v>1</v>
      </c>
      <c r="V573" s="4">
        <v>1156</v>
      </c>
      <c r="W573" s="11" t="s">
        <v>2015</v>
      </c>
      <c r="X573" s="11" t="s">
        <v>3507</v>
      </c>
      <c r="Y573" s="10">
        <v>2.7E-2</v>
      </c>
      <c r="Z573">
        <f t="shared" si="69"/>
        <v>2.7</v>
      </c>
      <c r="AA573" s="23">
        <v>2.8000000000000001E-2</v>
      </c>
      <c r="AB573">
        <f t="shared" si="70"/>
        <v>2.8000000000000003</v>
      </c>
      <c r="AC573">
        <v>0</v>
      </c>
      <c r="AD573">
        <v>1161229</v>
      </c>
      <c r="AE573" t="s">
        <v>419</v>
      </c>
      <c r="AF573" t="s">
        <v>420</v>
      </c>
      <c r="AG573" t="s">
        <v>217</v>
      </c>
      <c r="AH573" t="s">
        <v>388</v>
      </c>
      <c r="AI573" t="s">
        <v>421</v>
      </c>
      <c r="AJ573" t="s">
        <v>1003</v>
      </c>
      <c r="AK573" t="s">
        <v>422</v>
      </c>
    </row>
    <row r="574" spans="1:43" ht="20.100000000000001" customHeight="1" x14ac:dyDescent="0.3">
      <c r="A574" s="30" t="s">
        <v>4150</v>
      </c>
      <c r="B574" s="30"/>
      <c r="C574" s="30"/>
      <c r="D574" s="31"/>
      <c r="E574" s="31"/>
      <c r="F574" s="31"/>
      <c r="P574" s="1"/>
      <c r="Q574" s="1"/>
      <c r="R574" s="1"/>
      <c r="V574"/>
      <c r="X574" s="11"/>
      <c r="Z574">
        <f t="shared" si="67"/>
        <v>0</v>
      </c>
      <c r="AA574"/>
      <c r="AB574">
        <f t="shared" si="68"/>
        <v>0</v>
      </c>
    </row>
    <row r="575" spans="1:43" ht="20.100000000000001" customHeight="1" x14ac:dyDescent="0.3">
      <c r="A575" s="31"/>
      <c r="B575" s="31">
        <v>27</v>
      </c>
      <c r="C575" s="31" t="s">
        <v>2823</v>
      </c>
      <c r="D575" s="31" t="s">
        <v>2822</v>
      </c>
      <c r="E575" s="31" t="s">
        <v>2186</v>
      </c>
      <c r="F575" s="31" t="s">
        <v>3748</v>
      </c>
      <c r="G575" t="s">
        <v>141</v>
      </c>
      <c r="H575" t="s">
        <v>232</v>
      </c>
      <c r="I575" t="s">
        <v>1</v>
      </c>
      <c r="J575" t="s">
        <v>203</v>
      </c>
      <c r="K575" t="s">
        <v>230</v>
      </c>
      <c r="L575">
        <v>0</v>
      </c>
      <c r="M575" t="s">
        <v>160</v>
      </c>
      <c r="O575" t="s">
        <v>160</v>
      </c>
      <c r="P575" s="1">
        <v>46000</v>
      </c>
      <c r="Q575" s="1">
        <v>45337</v>
      </c>
      <c r="R575" s="1">
        <v>46290</v>
      </c>
      <c r="S575">
        <v>99</v>
      </c>
      <c r="T575">
        <v>1053</v>
      </c>
      <c r="U575">
        <v>1</v>
      </c>
      <c r="V575" s="4">
        <v>0</v>
      </c>
      <c r="W575">
        <v>0</v>
      </c>
      <c r="X575">
        <v>0</v>
      </c>
      <c r="Y575" s="10">
        <v>0</v>
      </c>
      <c r="Z575">
        <f t="shared" ref="Z575:Z609" si="71">Y575*100</f>
        <v>0</v>
      </c>
      <c r="AA575" s="23">
        <v>0</v>
      </c>
      <c r="AB575">
        <f t="shared" ref="AB575:AB609" si="72">AA575*100</f>
        <v>0</v>
      </c>
      <c r="AC575">
        <v>0</v>
      </c>
      <c r="AD575">
        <v>1165500</v>
      </c>
      <c r="AE575" t="s">
        <v>1619</v>
      </c>
      <c r="AF575" t="s">
        <v>1620</v>
      </c>
      <c r="AG575" t="s">
        <v>1380</v>
      </c>
      <c r="AH575" t="s">
        <v>1381</v>
      </c>
      <c r="AI575" t="s">
        <v>1621</v>
      </c>
      <c r="AJ575" t="s">
        <v>2157</v>
      </c>
      <c r="AK575" t="s">
        <v>1622</v>
      </c>
    </row>
    <row r="576" spans="1:43" ht="20.100000000000001" customHeight="1" x14ac:dyDescent="0.3">
      <c r="A576" s="31"/>
      <c r="B576" s="31">
        <v>27</v>
      </c>
      <c r="C576" s="31" t="s">
        <v>241</v>
      </c>
      <c r="D576" s="31" t="s">
        <v>2826</v>
      </c>
      <c r="E576" s="31" t="s">
        <v>200</v>
      </c>
      <c r="F576" s="31" t="s">
        <v>3813</v>
      </c>
      <c r="G576" t="s">
        <v>1965</v>
      </c>
      <c r="H576" t="s">
        <v>232</v>
      </c>
      <c r="I576" t="s">
        <v>1</v>
      </c>
      <c r="J576" t="s">
        <v>203</v>
      </c>
      <c r="K576" t="s">
        <v>230</v>
      </c>
      <c r="L576">
        <v>0</v>
      </c>
      <c r="M576" t="s">
        <v>160</v>
      </c>
      <c r="O576" t="s">
        <v>160</v>
      </c>
      <c r="P576" s="1">
        <v>46007</v>
      </c>
      <c r="Q576" s="1">
        <v>45340</v>
      </c>
      <c r="R576" s="15"/>
      <c r="S576">
        <v>103</v>
      </c>
      <c r="T576">
        <v>1133</v>
      </c>
      <c r="U576">
        <v>1</v>
      </c>
      <c r="V576" s="4">
        <v>0</v>
      </c>
      <c r="W576">
        <v>0</v>
      </c>
      <c r="X576">
        <v>0</v>
      </c>
      <c r="Y576" s="10">
        <v>0</v>
      </c>
      <c r="Z576">
        <f t="shared" si="71"/>
        <v>0</v>
      </c>
      <c r="AA576" s="23">
        <v>0</v>
      </c>
      <c r="AB576">
        <f t="shared" si="72"/>
        <v>0</v>
      </c>
      <c r="AC576">
        <v>0</v>
      </c>
      <c r="AD576">
        <v>1857955</v>
      </c>
      <c r="AE576" t="s">
        <v>711</v>
      </c>
      <c r="AF576" t="s">
        <v>712</v>
      </c>
      <c r="AG576" t="s">
        <v>217</v>
      </c>
      <c r="AH576" t="s">
        <v>388</v>
      </c>
      <c r="AI576" t="s">
        <v>713</v>
      </c>
      <c r="AJ576" t="s">
        <v>2032</v>
      </c>
      <c r="AK576" t="s">
        <v>714</v>
      </c>
      <c r="AL576" s="6"/>
      <c r="AM576" s="6"/>
      <c r="AN576" s="6"/>
      <c r="AO576" s="6"/>
      <c r="AP576" s="6"/>
      <c r="AQ576" s="6"/>
    </row>
    <row r="577" spans="1:43" ht="20.100000000000001" customHeight="1" x14ac:dyDescent="0.3">
      <c r="A577" s="31"/>
      <c r="B577" s="31">
        <v>27</v>
      </c>
      <c r="C577" s="31" t="s">
        <v>2820</v>
      </c>
      <c r="D577" s="31" t="s">
        <v>2819</v>
      </c>
      <c r="E577" s="31" t="s">
        <v>2301</v>
      </c>
      <c r="F577" s="31" t="s">
        <v>3773</v>
      </c>
      <c r="G577" t="s">
        <v>144</v>
      </c>
      <c r="H577" t="s">
        <v>232</v>
      </c>
      <c r="I577" t="s">
        <v>1</v>
      </c>
      <c r="J577" t="s">
        <v>203</v>
      </c>
      <c r="K577" t="s">
        <v>230</v>
      </c>
      <c r="L577">
        <v>0</v>
      </c>
      <c r="M577" t="s">
        <v>160</v>
      </c>
      <c r="N577" s="11"/>
      <c r="O577" s="1" t="s">
        <v>160</v>
      </c>
      <c r="P577" s="1">
        <v>45993</v>
      </c>
      <c r="Q577" s="1">
        <v>45323</v>
      </c>
      <c r="R577" s="15"/>
      <c r="S577">
        <v>103</v>
      </c>
      <c r="T577">
        <v>1043</v>
      </c>
      <c r="U577">
        <v>1</v>
      </c>
      <c r="V577" s="4">
        <v>0</v>
      </c>
      <c r="W577" s="11">
        <v>0</v>
      </c>
      <c r="X577" s="11">
        <v>0</v>
      </c>
      <c r="Y577" s="10">
        <v>0</v>
      </c>
      <c r="Z577">
        <f t="shared" si="71"/>
        <v>0</v>
      </c>
      <c r="AA577" s="23">
        <v>0</v>
      </c>
      <c r="AB577">
        <f t="shared" si="72"/>
        <v>0</v>
      </c>
      <c r="AC577">
        <v>0</v>
      </c>
      <c r="AD577">
        <v>1160369</v>
      </c>
      <c r="AE577" t="s">
        <v>1339</v>
      </c>
      <c r="AF577" t="s">
        <v>1340</v>
      </c>
      <c r="AG577" t="s">
        <v>221</v>
      </c>
      <c r="AH577" t="s">
        <v>157</v>
      </c>
      <c r="AI577" t="s">
        <v>1341</v>
      </c>
      <c r="AJ577" t="s">
        <v>2020</v>
      </c>
      <c r="AK577" t="s">
        <v>1342</v>
      </c>
    </row>
    <row r="578" spans="1:43" ht="20.100000000000001" customHeight="1" x14ac:dyDescent="0.3">
      <c r="A578" s="31"/>
      <c r="B578" s="31">
        <v>27</v>
      </c>
      <c r="C578" s="31" t="s">
        <v>2849</v>
      </c>
      <c r="D578" s="31" t="s">
        <v>2848</v>
      </c>
      <c r="E578" s="31" t="s">
        <v>2299</v>
      </c>
      <c r="F578" s="31" t="s">
        <v>3862</v>
      </c>
      <c r="G578" t="s">
        <v>150</v>
      </c>
      <c r="H578" t="s">
        <v>232</v>
      </c>
      <c r="I578" t="s">
        <v>1</v>
      </c>
      <c r="J578" t="s">
        <v>203</v>
      </c>
      <c r="K578" t="s">
        <v>230</v>
      </c>
      <c r="L578">
        <v>0</v>
      </c>
      <c r="M578" t="s">
        <v>160</v>
      </c>
      <c r="O578" t="s">
        <v>160</v>
      </c>
      <c r="P578" s="1">
        <v>45999</v>
      </c>
      <c r="Q578" s="1">
        <v>45394</v>
      </c>
      <c r="R578" s="1">
        <v>46281</v>
      </c>
      <c r="S578">
        <v>106</v>
      </c>
      <c r="T578">
        <v>1014</v>
      </c>
      <c r="U578">
        <v>1</v>
      </c>
      <c r="V578" s="4">
        <v>0</v>
      </c>
      <c r="W578">
        <v>0</v>
      </c>
      <c r="X578">
        <v>0</v>
      </c>
      <c r="Y578" s="10">
        <v>0</v>
      </c>
      <c r="Z578">
        <f t="shared" si="71"/>
        <v>0</v>
      </c>
      <c r="AA578" s="23">
        <v>0</v>
      </c>
      <c r="AB578">
        <f t="shared" si="72"/>
        <v>0</v>
      </c>
      <c r="AC578">
        <v>0</v>
      </c>
      <c r="AD578">
        <v>1152951</v>
      </c>
      <c r="AE578" t="s">
        <v>414</v>
      </c>
      <c r="AF578" t="s">
        <v>254</v>
      </c>
      <c r="AG578" t="s">
        <v>558</v>
      </c>
      <c r="AH578" t="s">
        <v>559</v>
      </c>
      <c r="AI578" t="s">
        <v>561</v>
      </c>
      <c r="AJ578" t="s">
        <v>2127</v>
      </c>
      <c r="AK578" t="s">
        <v>562</v>
      </c>
    </row>
    <row r="579" spans="1:43" ht="20.100000000000001" customHeight="1" x14ac:dyDescent="0.3">
      <c r="A579" s="31"/>
      <c r="B579" s="31">
        <v>27</v>
      </c>
      <c r="C579" s="31" t="s">
        <v>2782</v>
      </c>
      <c r="D579" s="31" t="s">
        <v>2781</v>
      </c>
      <c r="E579" s="31" t="s">
        <v>1157</v>
      </c>
      <c r="F579" s="31" t="s">
        <v>3835</v>
      </c>
      <c r="G579" t="s">
        <v>144</v>
      </c>
      <c r="H579" t="s">
        <v>232</v>
      </c>
      <c r="I579" t="s">
        <v>1</v>
      </c>
      <c r="J579" t="s">
        <v>203</v>
      </c>
      <c r="K579" t="s">
        <v>230</v>
      </c>
      <c r="L579">
        <v>0</v>
      </c>
      <c r="M579" t="s">
        <v>160</v>
      </c>
      <c r="N579" s="11"/>
      <c r="O579" s="1" t="s">
        <v>160</v>
      </c>
      <c r="P579" s="1">
        <v>45980</v>
      </c>
      <c r="Q579" s="1">
        <v>45250</v>
      </c>
      <c r="R579" s="1">
        <v>46273</v>
      </c>
      <c r="S579">
        <v>107</v>
      </c>
      <c r="T579">
        <v>1055</v>
      </c>
      <c r="U579">
        <v>1</v>
      </c>
      <c r="V579" s="4">
        <v>0</v>
      </c>
      <c r="W579" s="11">
        <v>0</v>
      </c>
      <c r="X579" s="11">
        <v>0</v>
      </c>
      <c r="Y579" s="10">
        <v>0</v>
      </c>
      <c r="Z579">
        <f t="shared" si="71"/>
        <v>0</v>
      </c>
      <c r="AA579" s="23">
        <v>0</v>
      </c>
      <c r="AB579">
        <f t="shared" si="72"/>
        <v>0</v>
      </c>
      <c r="AC579">
        <v>0</v>
      </c>
      <c r="AD579">
        <v>1164145</v>
      </c>
      <c r="AE579" t="s">
        <v>456</v>
      </c>
      <c r="AF579" t="s">
        <v>206</v>
      </c>
      <c r="AG579" t="s">
        <v>310</v>
      </c>
      <c r="AH579" t="s">
        <v>311</v>
      </c>
      <c r="AI579" t="s">
        <v>457</v>
      </c>
      <c r="AJ579" t="s">
        <v>1032</v>
      </c>
      <c r="AK579" t="s">
        <v>458</v>
      </c>
    </row>
    <row r="580" spans="1:43" ht="20.100000000000001" customHeight="1" x14ac:dyDescent="0.3">
      <c r="A580" s="31"/>
      <c r="B580" s="31">
        <v>27</v>
      </c>
      <c r="C580" s="31" t="s">
        <v>636</v>
      </c>
      <c r="D580" s="31" t="s">
        <v>1921</v>
      </c>
      <c r="E580" s="31" t="s">
        <v>1228</v>
      </c>
      <c r="F580" s="31" t="s">
        <v>2355</v>
      </c>
      <c r="G580" t="s">
        <v>932</v>
      </c>
      <c r="H580" t="s">
        <v>232</v>
      </c>
      <c r="I580" t="s">
        <v>1</v>
      </c>
      <c r="J580" t="s">
        <v>203</v>
      </c>
      <c r="K580" t="s">
        <v>230</v>
      </c>
      <c r="L580">
        <v>0</v>
      </c>
      <c r="M580" t="s">
        <v>160</v>
      </c>
      <c r="N580" s="11"/>
      <c r="O580" s="1" t="s">
        <v>160</v>
      </c>
      <c r="P580" s="1">
        <v>45974</v>
      </c>
      <c r="Q580" s="1">
        <v>45423</v>
      </c>
      <c r="R580" s="1">
        <v>46262</v>
      </c>
      <c r="S580">
        <v>113</v>
      </c>
      <c r="T580">
        <v>1118</v>
      </c>
      <c r="U580">
        <v>1</v>
      </c>
      <c r="V580" s="4">
        <v>675</v>
      </c>
      <c r="W580" s="11" t="s">
        <v>2015</v>
      </c>
      <c r="X580" s="11" t="s">
        <v>3621</v>
      </c>
      <c r="Y580" s="10">
        <v>3.39E-2</v>
      </c>
      <c r="Z580">
        <f t="shared" si="71"/>
        <v>3.39</v>
      </c>
      <c r="AA580" s="23">
        <v>3.4099999999999998E-2</v>
      </c>
      <c r="AB580">
        <f t="shared" si="72"/>
        <v>3.4099999999999997</v>
      </c>
      <c r="AC580">
        <v>0</v>
      </c>
      <c r="AD580">
        <v>1857955</v>
      </c>
      <c r="AE580" t="s">
        <v>711</v>
      </c>
      <c r="AF580" t="s">
        <v>712</v>
      </c>
      <c r="AG580" t="s">
        <v>217</v>
      </c>
      <c r="AH580" t="s">
        <v>388</v>
      </c>
      <c r="AI580" t="s">
        <v>713</v>
      </c>
      <c r="AJ580" t="s">
        <v>2032</v>
      </c>
      <c r="AK580" t="s">
        <v>714</v>
      </c>
    </row>
    <row r="581" spans="1:43" ht="20.100000000000001" customHeight="1" x14ac:dyDescent="0.3">
      <c r="A581" s="31"/>
      <c r="B581" s="31">
        <v>27</v>
      </c>
      <c r="C581" s="31" t="s">
        <v>550</v>
      </c>
      <c r="D581" s="31" t="s">
        <v>2784</v>
      </c>
      <c r="E581" s="31" t="s">
        <v>162</v>
      </c>
      <c r="F581" s="31" t="s">
        <v>3751</v>
      </c>
      <c r="G581" t="s">
        <v>2785</v>
      </c>
      <c r="H581" t="s">
        <v>232</v>
      </c>
      <c r="I581" t="s">
        <v>1</v>
      </c>
      <c r="J581" t="s">
        <v>203</v>
      </c>
      <c r="K581" t="s">
        <v>230</v>
      </c>
      <c r="L581">
        <v>0</v>
      </c>
      <c r="M581" t="s">
        <v>160</v>
      </c>
      <c r="O581" t="s">
        <v>160</v>
      </c>
      <c r="P581" s="1">
        <v>45985</v>
      </c>
      <c r="Q581" s="1">
        <v>45264</v>
      </c>
      <c r="R581" s="1">
        <v>46269</v>
      </c>
      <c r="S581">
        <v>101</v>
      </c>
      <c r="T581">
        <v>1073</v>
      </c>
      <c r="U581">
        <v>1</v>
      </c>
      <c r="V581" s="4">
        <v>0</v>
      </c>
      <c r="W581">
        <v>0</v>
      </c>
      <c r="X581">
        <v>0</v>
      </c>
      <c r="Y581" s="10">
        <v>0</v>
      </c>
      <c r="Z581">
        <f t="shared" si="71"/>
        <v>0</v>
      </c>
      <c r="AA581" s="23">
        <v>0</v>
      </c>
      <c r="AB581">
        <f t="shared" si="72"/>
        <v>0</v>
      </c>
      <c r="AC581">
        <v>0</v>
      </c>
      <c r="AD581">
        <v>1164923</v>
      </c>
      <c r="AE581" t="s">
        <v>1391</v>
      </c>
      <c r="AF581" t="s">
        <v>1392</v>
      </c>
      <c r="AG581" t="s">
        <v>906</v>
      </c>
      <c r="AH581" t="s">
        <v>907</v>
      </c>
      <c r="AI581" t="s">
        <v>1393</v>
      </c>
      <c r="AJ581" t="s">
        <v>2105</v>
      </c>
      <c r="AK581" t="s">
        <v>1394</v>
      </c>
    </row>
    <row r="582" spans="1:43" ht="20.100000000000001" customHeight="1" x14ac:dyDescent="0.3">
      <c r="A582" s="31"/>
      <c r="B582" s="31">
        <v>27</v>
      </c>
      <c r="C582" s="31" t="s">
        <v>168</v>
      </c>
      <c r="D582" s="31" t="s">
        <v>2762</v>
      </c>
      <c r="E582" s="31" t="s">
        <v>1243</v>
      </c>
      <c r="F582" s="31" t="s">
        <v>3804</v>
      </c>
      <c r="G582" t="s">
        <v>72</v>
      </c>
      <c r="H582" t="s">
        <v>232</v>
      </c>
      <c r="I582" t="s">
        <v>1</v>
      </c>
      <c r="J582" t="s">
        <v>203</v>
      </c>
      <c r="K582" t="s">
        <v>230</v>
      </c>
      <c r="L582">
        <v>0</v>
      </c>
      <c r="M582" t="s">
        <v>160</v>
      </c>
      <c r="O582" t="s">
        <v>160</v>
      </c>
      <c r="P582" s="1">
        <v>45971</v>
      </c>
      <c r="Q582" s="1">
        <v>45217</v>
      </c>
      <c r="R582" s="1">
        <v>46266</v>
      </c>
      <c r="S582">
        <v>105</v>
      </c>
      <c r="T582">
        <v>975</v>
      </c>
      <c r="U582">
        <v>1</v>
      </c>
      <c r="V582" s="4">
        <v>0</v>
      </c>
      <c r="W582">
        <v>0</v>
      </c>
      <c r="X582">
        <v>0</v>
      </c>
      <c r="Y582" s="10">
        <v>0</v>
      </c>
      <c r="Z582">
        <f t="shared" si="71"/>
        <v>0</v>
      </c>
      <c r="AA582" s="23">
        <v>0</v>
      </c>
      <c r="AB582">
        <f t="shared" si="72"/>
        <v>0</v>
      </c>
      <c r="AC582">
        <v>0</v>
      </c>
      <c r="AD582">
        <v>1159936</v>
      </c>
      <c r="AE582" t="s">
        <v>414</v>
      </c>
      <c r="AF582" t="s">
        <v>556</v>
      </c>
      <c r="AG582" t="s">
        <v>558</v>
      </c>
      <c r="AH582" t="s">
        <v>559</v>
      </c>
      <c r="AI582" t="s">
        <v>557</v>
      </c>
      <c r="AJ582" t="s">
        <v>1076</v>
      </c>
      <c r="AK582" t="s">
        <v>560</v>
      </c>
    </row>
    <row r="583" spans="1:43" ht="20.100000000000001" customHeight="1" x14ac:dyDescent="0.3">
      <c r="A583" s="31"/>
      <c r="B583" s="31">
        <v>27</v>
      </c>
      <c r="C583" s="31" t="s">
        <v>2808</v>
      </c>
      <c r="D583" s="31" t="s">
        <v>2807</v>
      </c>
      <c r="E583" s="31" t="s">
        <v>354</v>
      </c>
      <c r="F583" s="31" t="s">
        <v>3820</v>
      </c>
      <c r="G583" t="s">
        <v>149</v>
      </c>
      <c r="H583" t="s">
        <v>232</v>
      </c>
      <c r="I583" t="s">
        <v>1</v>
      </c>
      <c r="J583" t="s">
        <v>203</v>
      </c>
      <c r="K583" t="s">
        <v>230</v>
      </c>
      <c r="L583">
        <v>0</v>
      </c>
      <c r="M583" t="s">
        <v>160</v>
      </c>
      <c r="N583" s="11"/>
      <c r="O583" s="1" t="s">
        <v>160</v>
      </c>
      <c r="P583" s="1">
        <v>45990</v>
      </c>
      <c r="Q583" s="1">
        <v>45304</v>
      </c>
      <c r="R583" s="1">
        <v>46274</v>
      </c>
      <c r="S583">
        <v>105</v>
      </c>
      <c r="T583">
        <v>1071</v>
      </c>
      <c r="U583">
        <v>1</v>
      </c>
      <c r="V583" s="4">
        <v>0</v>
      </c>
      <c r="W583" s="11">
        <v>0</v>
      </c>
      <c r="X583" s="11">
        <v>0</v>
      </c>
      <c r="Y583" s="10">
        <v>0</v>
      </c>
      <c r="Z583">
        <f t="shared" si="71"/>
        <v>0</v>
      </c>
      <c r="AA583" s="23">
        <v>0</v>
      </c>
      <c r="AB583">
        <f t="shared" si="72"/>
        <v>0</v>
      </c>
      <c r="AC583">
        <v>0</v>
      </c>
      <c r="AD583">
        <v>1158984</v>
      </c>
      <c r="AE583" t="s">
        <v>1407</v>
      </c>
      <c r="AF583" t="s">
        <v>1408</v>
      </c>
      <c r="AG583" t="s">
        <v>217</v>
      </c>
      <c r="AH583" t="s">
        <v>388</v>
      </c>
      <c r="AI583" t="s">
        <v>1409</v>
      </c>
      <c r="AJ583" t="s">
        <v>2049</v>
      </c>
      <c r="AK583" t="s">
        <v>1410</v>
      </c>
    </row>
    <row r="584" spans="1:43" ht="20.100000000000001" customHeight="1" x14ac:dyDescent="0.3">
      <c r="A584" s="31"/>
      <c r="B584" s="31">
        <v>27</v>
      </c>
      <c r="C584" s="31" t="s">
        <v>698</v>
      </c>
      <c r="D584" s="31" t="s">
        <v>885</v>
      </c>
      <c r="E584" s="31" t="s">
        <v>1189</v>
      </c>
      <c r="F584" s="31" t="s">
        <v>1239</v>
      </c>
      <c r="G584" t="s">
        <v>166</v>
      </c>
      <c r="H584" t="s">
        <v>232</v>
      </c>
      <c r="I584" t="s">
        <v>1</v>
      </c>
      <c r="J584" t="s">
        <v>203</v>
      </c>
      <c r="K584" t="s">
        <v>230</v>
      </c>
      <c r="L584">
        <v>0</v>
      </c>
      <c r="M584" t="s">
        <v>160</v>
      </c>
      <c r="N584" s="11"/>
      <c r="O584" s="1" t="s">
        <v>160</v>
      </c>
      <c r="P584" s="1">
        <v>45980</v>
      </c>
      <c r="Q584" s="1">
        <v>45292</v>
      </c>
      <c r="R584" s="1">
        <v>46269</v>
      </c>
      <c r="S584">
        <v>109</v>
      </c>
      <c r="T584">
        <v>1159</v>
      </c>
      <c r="U584">
        <v>1</v>
      </c>
      <c r="V584" s="4">
        <v>593</v>
      </c>
      <c r="W584" s="11" t="s">
        <v>2015</v>
      </c>
      <c r="X584" s="11" t="s">
        <v>3372</v>
      </c>
      <c r="Y584" s="10">
        <v>3.9199999999999999E-2</v>
      </c>
      <c r="Z584">
        <f t="shared" si="71"/>
        <v>3.92</v>
      </c>
      <c r="AA584" s="23">
        <v>3.7600000000000001E-2</v>
      </c>
      <c r="AB584">
        <f t="shared" si="72"/>
        <v>3.7600000000000002</v>
      </c>
      <c r="AC584">
        <v>0</v>
      </c>
      <c r="AD584">
        <v>1154474</v>
      </c>
      <c r="AE584" t="s">
        <v>218</v>
      </c>
      <c r="AF584" t="s">
        <v>471</v>
      </c>
      <c r="AG584" t="s">
        <v>221</v>
      </c>
      <c r="AH584" t="s">
        <v>157</v>
      </c>
      <c r="AI584" t="s">
        <v>472</v>
      </c>
      <c r="AJ584" t="s">
        <v>1024</v>
      </c>
      <c r="AK584" t="s">
        <v>160</v>
      </c>
    </row>
    <row r="585" spans="1:43" ht="20.100000000000001" customHeight="1" x14ac:dyDescent="0.3">
      <c r="A585" s="31"/>
      <c r="B585" s="31">
        <v>27</v>
      </c>
      <c r="C585" s="31" t="s">
        <v>263</v>
      </c>
      <c r="D585" s="31" t="s">
        <v>1880</v>
      </c>
      <c r="E585" s="31" t="s">
        <v>349</v>
      </c>
      <c r="F585" s="31" t="s">
        <v>2308</v>
      </c>
      <c r="G585" t="s">
        <v>1881</v>
      </c>
      <c r="H585" t="s">
        <v>232</v>
      </c>
      <c r="I585" t="s">
        <v>1</v>
      </c>
      <c r="J585" t="s">
        <v>203</v>
      </c>
      <c r="K585" t="s">
        <v>230</v>
      </c>
      <c r="L585">
        <v>0</v>
      </c>
      <c r="M585" t="s">
        <v>160</v>
      </c>
      <c r="O585" t="s">
        <v>160</v>
      </c>
      <c r="P585" s="1">
        <v>46003</v>
      </c>
      <c r="Q585" s="1">
        <v>45215</v>
      </c>
      <c r="R585" s="15"/>
      <c r="S585">
        <v>84</v>
      </c>
      <c r="T585">
        <v>965</v>
      </c>
      <c r="U585">
        <v>1</v>
      </c>
      <c r="V585" s="4">
        <v>0</v>
      </c>
      <c r="W585">
        <v>0</v>
      </c>
      <c r="X585">
        <v>0</v>
      </c>
      <c r="Y585" s="10">
        <v>0</v>
      </c>
      <c r="Z585">
        <f t="shared" si="71"/>
        <v>0</v>
      </c>
      <c r="AA585" s="23">
        <v>0</v>
      </c>
      <c r="AB585">
        <f t="shared" si="72"/>
        <v>0</v>
      </c>
      <c r="AC585">
        <v>0</v>
      </c>
      <c r="AD585">
        <v>1158168</v>
      </c>
      <c r="AE585" t="s">
        <v>1361</v>
      </c>
      <c r="AF585" t="s">
        <v>214</v>
      </c>
      <c r="AG585" t="s">
        <v>404</v>
      </c>
      <c r="AH585" t="s">
        <v>405</v>
      </c>
      <c r="AI585" t="s">
        <v>1427</v>
      </c>
      <c r="AJ585" t="s">
        <v>2069</v>
      </c>
      <c r="AK585" t="s">
        <v>1428</v>
      </c>
    </row>
    <row r="586" spans="1:43" ht="20.100000000000001" customHeight="1" x14ac:dyDescent="0.3">
      <c r="A586" s="31"/>
      <c r="B586" s="31">
        <v>27</v>
      </c>
      <c r="C586" s="31" t="s">
        <v>2736</v>
      </c>
      <c r="D586" s="31" t="s">
        <v>2735</v>
      </c>
      <c r="E586" s="31" t="s">
        <v>1234</v>
      </c>
      <c r="F586" s="31" t="s">
        <v>3879</v>
      </c>
      <c r="G586" t="s">
        <v>133</v>
      </c>
      <c r="H586" t="s">
        <v>232</v>
      </c>
      <c r="I586" t="s">
        <v>1</v>
      </c>
      <c r="J586" t="s">
        <v>203</v>
      </c>
      <c r="K586" t="s">
        <v>230</v>
      </c>
      <c r="L586">
        <v>0</v>
      </c>
      <c r="M586" t="s">
        <v>160</v>
      </c>
      <c r="N586" s="11"/>
      <c r="O586" s="1" t="s">
        <v>160</v>
      </c>
      <c r="P586" s="1">
        <v>45983</v>
      </c>
      <c r="Q586" s="1">
        <v>45185</v>
      </c>
      <c r="R586" s="1">
        <v>46275</v>
      </c>
      <c r="S586">
        <v>126</v>
      </c>
      <c r="T586">
        <v>1199</v>
      </c>
      <c r="U586">
        <v>1</v>
      </c>
      <c r="V586" s="4">
        <v>0</v>
      </c>
      <c r="W586" s="11">
        <v>0</v>
      </c>
      <c r="X586" s="11">
        <v>0</v>
      </c>
      <c r="Y586" s="10">
        <v>0</v>
      </c>
      <c r="Z586">
        <f t="shared" si="71"/>
        <v>0</v>
      </c>
      <c r="AA586" s="23">
        <v>0</v>
      </c>
      <c r="AB586">
        <f t="shared" si="72"/>
        <v>0</v>
      </c>
      <c r="AC586">
        <v>0</v>
      </c>
      <c r="AD586">
        <v>1164145</v>
      </c>
      <c r="AE586" t="s">
        <v>456</v>
      </c>
      <c r="AF586" t="s">
        <v>206</v>
      </c>
      <c r="AG586" t="s">
        <v>310</v>
      </c>
      <c r="AH586" t="s">
        <v>311</v>
      </c>
      <c r="AI586" t="s">
        <v>457</v>
      </c>
      <c r="AJ586" t="s">
        <v>1032</v>
      </c>
      <c r="AK586" t="s">
        <v>458</v>
      </c>
    </row>
    <row r="587" spans="1:43" ht="20.100000000000001" customHeight="1" x14ac:dyDescent="0.3">
      <c r="A587" s="31"/>
      <c r="B587" s="31">
        <v>27</v>
      </c>
      <c r="C587" s="31" t="s">
        <v>839</v>
      </c>
      <c r="D587" s="31" t="s">
        <v>1924</v>
      </c>
      <c r="E587" s="31" t="s">
        <v>2305</v>
      </c>
      <c r="F587" s="31" t="s">
        <v>2372</v>
      </c>
      <c r="G587" t="s">
        <v>71</v>
      </c>
      <c r="H587" t="s">
        <v>232</v>
      </c>
      <c r="I587" t="s">
        <v>1</v>
      </c>
      <c r="J587" t="s">
        <v>203</v>
      </c>
      <c r="K587" t="s">
        <v>230</v>
      </c>
      <c r="L587">
        <v>0</v>
      </c>
      <c r="M587" t="s">
        <v>160</v>
      </c>
      <c r="N587" s="11"/>
      <c r="O587" s="1" t="s">
        <v>160</v>
      </c>
      <c r="P587" s="1">
        <v>45979</v>
      </c>
      <c r="Q587" s="1">
        <v>45437</v>
      </c>
      <c r="R587" s="1">
        <v>46261</v>
      </c>
      <c r="S587">
        <v>100</v>
      </c>
      <c r="T587">
        <v>1031</v>
      </c>
      <c r="U587">
        <v>1</v>
      </c>
      <c r="V587" s="4">
        <v>748</v>
      </c>
      <c r="W587" s="11" t="s">
        <v>2015</v>
      </c>
      <c r="X587" s="11" t="s">
        <v>3619</v>
      </c>
      <c r="Y587" s="10">
        <v>3.8399999999999997E-2</v>
      </c>
      <c r="Z587">
        <f t="shared" si="71"/>
        <v>3.84</v>
      </c>
      <c r="AA587" s="23">
        <v>3.2099999999999997E-2</v>
      </c>
      <c r="AB587">
        <f t="shared" si="72"/>
        <v>3.2099999999999995</v>
      </c>
      <c r="AC587">
        <v>0</v>
      </c>
      <c r="AD587">
        <v>1173796</v>
      </c>
      <c r="AE587" t="s">
        <v>414</v>
      </c>
      <c r="AF587" t="s">
        <v>1496</v>
      </c>
      <c r="AG587" t="s">
        <v>397</v>
      </c>
      <c r="AH587" t="s">
        <v>398</v>
      </c>
      <c r="AI587" t="s">
        <v>1497</v>
      </c>
      <c r="AJ587" t="s">
        <v>2099</v>
      </c>
      <c r="AK587" t="s">
        <v>1498</v>
      </c>
      <c r="AL587" s="6"/>
      <c r="AM587" s="6"/>
      <c r="AN587" s="6"/>
      <c r="AO587" s="6"/>
      <c r="AP587" s="6"/>
      <c r="AQ587" s="6"/>
    </row>
    <row r="588" spans="1:43" ht="20.100000000000001" customHeight="1" x14ac:dyDescent="0.3">
      <c r="A588" s="31"/>
      <c r="B588" s="31">
        <v>27</v>
      </c>
      <c r="C588" s="31" t="s">
        <v>239</v>
      </c>
      <c r="D588" s="31" t="s">
        <v>833</v>
      </c>
      <c r="E588" s="31" t="s">
        <v>1248</v>
      </c>
      <c r="F588" s="31" t="s">
        <v>1250</v>
      </c>
      <c r="G588" t="s">
        <v>133</v>
      </c>
      <c r="H588" t="s">
        <v>232</v>
      </c>
      <c r="I588" t="s">
        <v>1</v>
      </c>
      <c r="J588" t="s">
        <v>203</v>
      </c>
      <c r="K588" t="s">
        <v>230</v>
      </c>
      <c r="L588">
        <v>0</v>
      </c>
      <c r="M588" t="s">
        <v>160</v>
      </c>
      <c r="N588" s="11"/>
      <c r="O588" s="1" t="s">
        <v>160</v>
      </c>
      <c r="P588" s="1">
        <v>45978</v>
      </c>
      <c r="Q588" s="1">
        <v>45141</v>
      </c>
      <c r="R588" s="1">
        <v>46268</v>
      </c>
      <c r="S588">
        <v>107</v>
      </c>
      <c r="T588">
        <v>1117</v>
      </c>
      <c r="U588">
        <v>1</v>
      </c>
      <c r="V588" s="4">
        <v>538</v>
      </c>
      <c r="W588" s="11" t="s">
        <v>2015</v>
      </c>
      <c r="X588" s="11" t="s">
        <v>3608</v>
      </c>
      <c r="Y588" s="10">
        <v>3.5299999999999998E-2</v>
      </c>
      <c r="Z588">
        <f t="shared" si="71"/>
        <v>3.53</v>
      </c>
      <c r="AA588" s="23">
        <v>4.07E-2</v>
      </c>
      <c r="AB588">
        <f t="shared" si="72"/>
        <v>4.07</v>
      </c>
      <c r="AC588">
        <v>0</v>
      </c>
      <c r="AD588">
        <v>1153217</v>
      </c>
      <c r="AE588" t="s">
        <v>449</v>
      </c>
      <c r="AF588" t="s">
        <v>450</v>
      </c>
      <c r="AG588" t="s">
        <v>217</v>
      </c>
      <c r="AH588" t="s">
        <v>388</v>
      </c>
      <c r="AI588" t="s">
        <v>451</v>
      </c>
      <c r="AJ588" t="s">
        <v>1010</v>
      </c>
      <c r="AK588" t="s">
        <v>452</v>
      </c>
      <c r="AL588" s="6"/>
      <c r="AM588" s="6"/>
      <c r="AN588" s="6"/>
      <c r="AO588" s="6"/>
      <c r="AP588" s="6"/>
      <c r="AQ588" s="6"/>
    </row>
    <row r="589" spans="1:43" ht="20.100000000000001" customHeight="1" x14ac:dyDescent="0.3">
      <c r="A589" s="31"/>
      <c r="B589" s="31">
        <v>27</v>
      </c>
      <c r="C589" s="31" t="s">
        <v>2731</v>
      </c>
      <c r="D589" s="31" t="s">
        <v>2730</v>
      </c>
      <c r="E589" s="31" t="s">
        <v>1248</v>
      </c>
      <c r="F589" s="31" t="s">
        <v>3843</v>
      </c>
      <c r="G589" t="s">
        <v>150</v>
      </c>
      <c r="H589" t="s">
        <v>232</v>
      </c>
      <c r="I589" t="s">
        <v>1</v>
      </c>
      <c r="J589" t="s">
        <v>203</v>
      </c>
      <c r="K589" t="s">
        <v>230</v>
      </c>
      <c r="L589">
        <v>0</v>
      </c>
      <c r="M589" t="s">
        <v>160</v>
      </c>
      <c r="N589" s="11"/>
      <c r="O589" s="1" t="s">
        <v>160</v>
      </c>
      <c r="P589" s="1">
        <v>45978</v>
      </c>
      <c r="Q589" s="1">
        <v>45181</v>
      </c>
      <c r="R589" s="1">
        <v>46266</v>
      </c>
      <c r="S589">
        <v>91</v>
      </c>
      <c r="T589">
        <v>908</v>
      </c>
      <c r="U589">
        <v>1</v>
      </c>
      <c r="V589" s="4">
        <v>754</v>
      </c>
      <c r="W589" s="11" t="s">
        <v>2015</v>
      </c>
      <c r="X589" s="11" t="s">
        <v>3609</v>
      </c>
      <c r="Y589" s="10">
        <v>4.02E-2</v>
      </c>
      <c r="Z589">
        <f t="shared" si="71"/>
        <v>4.0199999999999996</v>
      </c>
      <c r="AA589" s="23">
        <v>3.3799999999999997E-2</v>
      </c>
      <c r="AB589">
        <f t="shared" si="72"/>
        <v>3.38</v>
      </c>
      <c r="AC589">
        <v>0</v>
      </c>
      <c r="AD589">
        <v>1153217</v>
      </c>
      <c r="AE589" t="s">
        <v>449</v>
      </c>
      <c r="AF589" t="s">
        <v>450</v>
      </c>
      <c r="AG589" t="s">
        <v>217</v>
      </c>
      <c r="AH589" t="s">
        <v>388</v>
      </c>
      <c r="AI589" t="s">
        <v>451</v>
      </c>
      <c r="AJ589" t="s">
        <v>1010</v>
      </c>
      <c r="AK589" t="s">
        <v>452</v>
      </c>
    </row>
    <row r="590" spans="1:43" ht="20.100000000000001" customHeight="1" x14ac:dyDescent="0.3">
      <c r="A590" s="31"/>
      <c r="B590" s="31">
        <v>27</v>
      </c>
      <c r="C590" s="31" t="s">
        <v>2752</v>
      </c>
      <c r="D590" s="31" t="s">
        <v>2751</v>
      </c>
      <c r="E590" s="31" t="s">
        <v>1189</v>
      </c>
      <c r="F590" s="31" t="s">
        <v>3763</v>
      </c>
      <c r="G590" t="s">
        <v>687</v>
      </c>
      <c r="H590" t="s">
        <v>232</v>
      </c>
      <c r="I590" t="s">
        <v>1</v>
      </c>
      <c r="J590" t="s">
        <v>203</v>
      </c>
      <c r="K590" t="s">
        <v>230</v>
      </c>
      <c r="L590">
        <v>0</v>
      </c>
      <c r="M590" t="s">
        <v>160</v>
      </c>
      <c r="N590" s="11"/>
      <c r="O590" s="1" t="s">
        <v>160</v>
      </c>
      <c r="P590" s="1">
        <v>45997</v>
      </c>
      <c r="Q590" s="1">
        <v>45205</v>
      </c>
      <c r="R590" s="1">
        <v>46281</v>
      </c>
      <c r="S590">
        <v>95</v>
      </c>
      <c r="T590">
        <v>987</v>
      </c>
      <c r="U590">
        <v>1</v>
      </c>
      <c r="V590" s="4">
        <v>0</v>
      </c>
      <c r="W590" s="11">
        <v>0</v>
      </c>
      <c r="X590" s="11">
        <v>0</v>
      </c>
      <c r="Y590" s="10">
        <v>0</v>
      </c>
      <c r="Z590">
        <f t="shared" si="71"/>
        <v>0</v>
      </c>
      <c r="AA590" s="23">
        <v>0</v>
      </c>
      <c r="AB590">
        <f t="shared" si="72"/>
        <v>0</v>
      </c>
      <c r="AC590">
        <v>0</v>
      </c>
      <c r="AD590">
        <v>1154658</v>
      </c>
      <c r="AE590" t="s">
        <v>386</v>
      </c>
      <c r="AF590" t="s">
        <v>213</v>
      </c>
      <c r="AG590" t="s">
        <v>217</v>
      </c>
      <c r="AH590" t="s">
        <v>388</v>
      </c>
      <c r="AI590" t="s">
        <v>387</v>
      </c>
      <c r="AJ590" t="s">
        <v>991</v>
      </c>
      <c r="AK590" t="s">
        <v>389</v>
      </c>
    </row>
    <row r="591" spans="1:43" ht="20.100000000000001" customHeight="1" x14ac:dyDescent="0.3">
      <c r="A591" s="31"/>
      <c r="B591" s="31">
        <v>27</v>
      </c>
      <c r="C591" s="31" t="s">
        <v>2499</v>
      </c>
      <c r="D591" s="31" t="s">
        <v>2498</v>
      </c>
      <c r="E591" s="31" t="s">
        <v>1129</v>
      </c>
      <c r="F591" s="31" t="s">
        <v>3746</v>
      </c>
      <c r="G591" t="s">
        <v>184</v>
      </c>
      <c r="H591" t="s">
        <v>232</v>
      </c>
      <c r="I591" t="s">
        <v>1</v>
      </c>
      <c r="J591" t="s">
        <v>203</v>
      </c>
      <c r="K591" t="s">
        <v>230</v>
      </c>
      <c r="L591">
        <v>0</v>
      </c>
      <c r="M591" t="s">
        <v>160</v>
      </c>
      <c r="N591" s="11"/>
      <c r="O591" s="1" t="s">
        <v>160</v>
      </c>
      <c r="P591" s="1">
        <v>45977</v>
      </c>
      <c r="Q591" s="1">
        <v>45255</v>
      </c>
      <c r="R591" s="1">
        <v>46267</v>
      </c>
      <c r="S591">
        <v>109</v>
      </c>
      <c r="T591">
        <v>1188</v>
      </c>
      <c r="U591">
        <v>1</v>
      </c>
      <c r="V591" s="4">
        <v>0</v>
      </c>
      <c r="W591" s="11">
        <v>0</v>
      </c>
      <c r="X591" s="11">
        <v>0</v>
      </c>
      <c r="Y591" s="10">
        <v>0</v>
      </c>
      <c r="Z591">
        <f t="shared" si="71"/>
        <v>0</v>
      </c>
      <c r="AA591" s="23">
        <v>0</v>
      </c>
      <c r="AB591">
        <f t="shared" si="72"/>
        <v>0</v>
      </c>
      <c r="AC591">
        <v>0</v>
      </c>
      <c r="AD591">
        <v>1161397</v>
      </c>
      <c r="AE591" t="s">
        <v>409</v>
      </c>
      <c r="AF591" t="s">
        <v>1541</v>
      </c>
      <c r="AG591" t="s">
        <v>217</v>
      </c>
      <c r="AH591" t="s">
        <v>159</v>
      </c>
      <c r="AI591" t="s">
        <v>1542</v>
      </c>
      <c r="AJ591" t="s">
        <v>3698</v>
      </c>
      <c r="AK591" t="s">
        <v>2500</v>
      </c>
    </row>
    <row r="592" spans="1:43" ht="20.100000000000001" customHeight="1" x14ac:dyDescent="0.3">
      <c r="A592" s="31"/>
      <c r="B592" s="31">
        <v>27</v>
      </c>
      <c r="C592" s="31" t="s">
        <v>2514</v>
      </c>
      <c r="D592" s="31" t="s">
        <v>2513</v>
      </c>
      <c r="E592" s="31" t="s">
        <v>1129</v>
      </c>
      <c r="F592" s="31" t="s">
        <v>3747</v>
      </c>
      <c r="G592" t="s">
        <v>1922</v>
      </c>
      <c r="H592" t="s">
        <v>232</v>
      </c>
      <c r="I592" t="s">
        <v>1</v>
      </c>
      <c r="J592" t="s">
        <v>203</v>
      </c>
      <c r="K592" t="s">
        <v>230</v>
      </c>
      <c r="L592">
        <v>0</v>
      </c>
      <c r="M592" t="s">
        <v>160</v>
      </c>
      <c r="N592" s="11"/>
      <c r="O592" s="1" t="s">
        <v>160</v>
      </c>
      <c r="P592" s="1">
        <v>45984</v>
      </c>
      <c r="Q592" s="1">
        <v>45310</v>
      </c>
      <c r="R592" s="1">
        <v>46263</v>
      </c>
      <c r="S592">
        <v>104</v>
      </c>
      <c r="T592">
        <v>1060</v>
      </c>
      <c r="U592">
        <v>1</v>
      </c>
      <c r="V592" s="4">
        <v>718</v>
      </c>
      <c r="W592" s="11" t="s">
        <v>2015</v>
      </c>
      <c r="X592" s="11" t="s">
        <v>3376</v>
      </c>
      <c r="Y592" s="10">
        <v>4.6399999999999997E-2</v>
      </c>
      <c r="Z592">
        <f t="shared" si="71"/>
        <v>4.6399999999999997</v>
      </c>
      <c r="AA592" s="23">
        <v>3.56E-2</v>
      </c>
      <c r="AB592">
        <f t="shared" si="72"/>
        <v>3.56</v>
      </c>
      <c r="AC592">
        <v>0</v>
      </c>
      <c r="AD592">
        <v>1160505</v>
      </c>
      <c r="AE592" t="s">
        <v>534</v>
      </c>
      <c r="AF592" t="s">
        <v>390</v>
      </c>
      <c r="AG592" t="s">
        <v>397</v>
      </c>
      <c r="AH592" t="s">
        <v>398</v>
      </c>
      <c r="AI592" t="s">
        <v>535</v>
      </c>
      <c r="AJ592" t="s">
        <v>1054</v>
      </c>
      <c r="AK592" t="s">
        <v>536</v>
      </c>
    </row>
    <row r="593" spans="1:43" ht="20.100000000000001" customHeight="1" x14ac:dyDescent="0.3">
      <c r="A593" s="31"/>
      <c r="B593" s="31">
        <v>27</v>
      </c>
      <c r="C593" s="31" t="s">
        <v>3151</v>
      </c>
      <c r="D593" s="31" t="s">
        <v>3150</v>
      </c>
      <c r="E593" s="31" t="s">
        <v>1210</v>
      </c>
      <c r="F593" s="31" t="s">
        <v>3783</v>
      </c>
      <c r="G593" t="s">
        <v>704</v>
      </c>
      <c r="H593" t="s">
        <v>232</v>
      </c>
      <c r="I593" t="s">
        <v>1</v>
      </c>
      <c r="J593" t="s">
        <v>203</v>
      </c>
      <c r="K593" t="s">
        <v>230</v>
      </c>
      <c r="L593" t="s">
        <v>160</v>
      </c>
      <c r="N593" s="11"/>
      <c r="O593" s="1"/>
      <c r="P593" s="1">
        <v>45977</v>
      </c>
      <c r="Q593" s="1">
        <v>45236</v>
      </c>
      <c r="R593" s="1">
        <v>46284</v>
      </c>
      <c r="S593">
        <v>108</v>
      </c>
      <c r="T593">
        <v>1088</v>
      </c>
      <c r="U593">
        <v>1</v>
      </c>
      <c r="V593" s="4" t="s">
        <v>160</v>
      </c>
      <c r="W593" s="11" t="s">
        <v>160</v>
      </c>
      <c r="X593" s="11" t="s">
        <v>160</v>
      </c>
      <c r="Y593" s="10" t="s">
        <v>160</v>
      </c>
      <c r="Z593" t="e">
        <f t="shared" si="71"/>
        <v>#VALUE!</v>
      </c>
      <c r="AA593" s="23" t="s">
        <v>160</v>
      </c>
      <c r="AB593" t="e">
        <f t="shared" si="72"/>
        <v>#VALUE!</v>
      </c>
      <c r="AC593" t="s">
        <v>160</v>
      </c>
      <c r="AD593">
        <v>1174939</v>
      </c>
      <c r="AE593" t="s">
        <v>1466</v>
      </c>
      <c r="AF593" t="s">
        <v>1340</v>
      </c>
      <c r="AG593" t="s">
        <v>310</v>
      </c>
      <c r="AH593" t="s">
        <v>311</v>
      </c>
      <c r="AI593" t="s">
        <v>1726</v>
      </c>
      <c r="AJ593" t="s">
        <v>2289</v>
      </c>
      <c r="AK593" t="s">
        <v>1727</v>
      </c>
    </row>
    <row r="594" spans="1:43" ht="20.100000000000001" customHeight="1" x14ac:dyDescent="0.3">
      <c r="A594" s="31"/>
      <c r="B594" s="31">
        <v>27</v>
      </c>
      <c r="C594" s="31" t="s">
        <v>3153</v>
      </c>
      <c r="D594" s="31" t="s">
        <v>3152</v>
      </c>
      <c r="E594" s="31" t="s">
        <v>1210</v>
      </c>
      <c r="F594" s="31" t="s">
        <v>3784</v>
      </c>
      <c r="G594" t="s">
        <v>170</v>
      </c>
      <c r="H594" t="s">
        <v>232</v>
      </c>
      <c r="I594" t="s">
        <v>1</v>
      </c>
      <c r="J594" t="s">
        <v>203</v>
      </c>
      <c r="K594" t="s">
        <v>230</v>
      </c>
      <c r="L594" t="s">
        <v>160</v>
      </c>
      <c r="M594">
        <v>0</v>
      </c>
      <c r="N594" s="11"/>
      <c r="O594" s="1"/>
      <c r="P594" s="1">
        <v>45967</v>
      </c>
      <c r="Q594" s="1">
        <v>45266</v>
      </c>
      <c r="R594" s="1">
        <v>46274</v>
      </c>
      <c r="S594">
        <v>97</v>
      </c>
      <c r="T594">
        <v>992</v>
      </c>
      <c r="U594">
        <v>1</v>
      </c>
      <c r="V594" s="4" t="s">
        <v>160</v>
      </c>
      <c r="W594" s="11" t="s">
        <v>160</v>
      </c>
      <c r="X594" s="11" t="s">
        <v>160</v>
      </c>
      <c r="Y594" s="10" t="s">
        <v>160</v>
      </c>
      <c r="Z594" t="e">
        <f t="shared" si="71"/>
        <v>#VALUE!</v>
      </c>
      <c r="AA594" s="23" t="s">
        <v>160</v>
      </c>
      <c r="AB594" t="e">
        <f t="shared" si="72"/>
        <v>#VALUE!</v>
      </c>
      <c r="AC594" t="s">
        <v>160</v>
      </c>
      <c r="AD594">
        <v>1174939</v>
      </c>
      <c r="AE594" t="s">
        <v>1466</v>
      </c>
      <c r="AF594" t="s">
        <v>1340</v>
      </c>
      <c r="AG594" t="s">
        <v>310</v>
      </c>
      <c r="AH594" t="s">
        <v>311</v>
      </c>
      <c r="AI594" t="s">
        <v>1726</v>
      </c>
      <c r="AJ594" t="s">
        <v>2289</v>
      </c>
      <c r="AK594" t="s">
        <v>1727</v>
      </c>
    </row>
    <row r="595" spans="1:43" ht="20.100000000000001" customHeight="1" x14ac:dyDescent="0.3">
      <c r="A595" s="31"/>
      <c r="B595" s="31">
        <v>27</v>
      </c>
      <c r="C595" s="31" t="s">
        <v>850</v>
      </c>
      <c r="D595" s="31" t="s">
        <v>849</v>
      </c>
      <c r="E595" s="31" t="s">
        <v>1136</v>
      </c>
      <c r="F595" s="31" t="s">
        <v>1279</v>
      </c>
      <c r="G595" t="s">
        <v>144</v>
      </c>
      <c r="H595" t="s">
        <v>232</v>
      </c>
      <c r="I595" t="s">
        <v>1</v>
      </c>
      <c r="J595" t="s">
        <v>203</v>
      </c>
      <c r="K595" t="s">
        <v>230</v>
      </c>
      <c r="L595">
        <v>0</v>
      </c>
      <c r="M595" t="s">
        <v>160</v>
      </c>
      <c r="N595" s="11"/>
      <c r="O595" s="1" t="s">
        <v>160</v>
      </c>
      <c r="P595" s="1">
        <v>45998</v>
      </c>
      <c r="Q595" s="1">
        <v>45176</v>
      </c>
      <c r="R595" s="15"/>
      <c r="S595">
        <v>104</v>
      </c>
      <c r="T595">
        <v>1081</v>
      </c>
      <c r="U595">
        <v>1</v>
      </c>
      <c r="V595" s="4">
        <v>0</v>
      </c>
      <c r="W595" s="11">
        <v>0</v>
      </c>
      <c r="X595" s="11">
        <v>0</v>
      </c>
      <c r="Y595" s="10">
        <v>0</v>
      </c>
      <c r="Z595">
        <f t="shared" si="71"/>
        <v>0</v>
      </c>
      <c r="AA595" s="23">
        <v>0</v>
      </c>
      <c r="AB595">
        <f t="shared" si="72"/>
        <v>0</v>
      </c>
      <c r="AC595">
        <v>0</v>
      </c>
      <c r="AD595">
        <v>1154979</v>
      </c>
      <c r="AE595" t="s">
        <v>414</v>
      </c>
      <c r="AF595" t="s">
        <v>654</v>
      </c>
      <c r="AG595" t="s">
        <v>217</v>
      </c>
      <c r="AH595" t="s">
        <v>159</v>
      </c>
      <c r="AI595" t="s">
        <v>655</v>
      </c>
      <c r="AJ595" t="s">
        <v>1137</v>
      </c>
      <c r="AK595" t="s">
        <v>656</v>
      </c>
      <c r="AL595" s="6"/>
      <c r="AM595" s="6"/>
      <c r="AN595" s="6"/>
      <c r="AO595" s="6"/>
      <c r="AP595" s="6"/>
      <c r="AQ595" s="6"/>
    </row>
    <row r="596" spans="1:43" ht="20.100000000000001" customHeight="1" x14ac:dyDescent="0.3">
      <c r="A596" s="31"/>
      <c r="B596" s="31">
        <v>27</v>
      </c>
      <c r="C596" s="31" t="s">
        <v>123</v>
      </c>
      <c r="D596" s="31" t="s">
        <v>875</v>
      </c>
      <c r="E596" s="31" t="s">
        <v>1136</v>
      </c>
      <c r="F596" s="31" t="s">
        <v>1280</v>
      </c>
      <c r="G596" t="s">
        <v>144</v>
      </c>
      <c r="H596" t="s">
        <v>232</v>
      </c>
      <c r="I596" t="s">
        <v>1</v>
      </c>
      <c r="J596" t="s">
        <v>203</v>
      </c>
      <c r="K596" t="s">
        <v>230</v>
      </c>
      <c r="L596">
        <v>0</v>
      </c>
      <c r="M596" t="s">
        <v>160</v>
      </c>
      <c r="N596" s="11"/>
      <c r="O596" s="1" t="s">
        <v>160</v>
      </c>
      <c r="P596" s="1">
        <v>45986</v>
      </c>
      <c r="Q596" s="1">
        <v>45247</v>
      </c>
      <c r="R596" s="1">
        <v>46280</v>
      </c>
      <c r="S596">
        <v>101</v>
      </c>
      <c r="T596">
        <v>1036</v>
      </c>
      <c r="U596">
        <v>1</v>
      </c>
      <c r="V596" s="4">
        <v>0</v>
      </c>
      <c r="W596" s="11">
        <v>0</v>
      </c>
      <c r="X596" s="11">
        <v>0</v>
      </c>
      <c r="Y596" s="10">
        <v>0</v>
      </c>
      <c r="Z596">
        <f t="shared" si="71"/>
        <v>0</v>
      </c>
      <c r="AA596" s="23">
        <v>0</v>
      </c>
      <c r="AB596">
        <f t="shared" si="72"/>
        <v>0</v>
      </c>
      <c r="AC596">
        <v>0</v>
      </c>
      <c r="AD596">
        <v>1154979</v>
      </c>
      <c r="AE596" t="s">
        <v>414</v>
      </c>
      <c r="AF596" t="s">
        <v>654</v>
      </c>
      <c r="AG596" t="s">
        <v>217</v>
      </c>
      <c r="AH596" t="s">
        <v>159</v>
      </c>
      <c r="AI596" t="s">
        <v>655</v>
      </c>
      <c r="AJ596" t="s">
        <v>1137</v>
      </c>
      <c r="AK596" t="s">
        <v>656</v>
      </c>
      <c r="AQ596" s="6"/>
    </row>
    <row r="597" spans="1:43" ht="20.100000000000001" customHeight="1" x14ac:dyDescent="0.3">
      <c r="A597" s="31"/>
      <c r="B597" s="31">
        <v>27</v>
      </c>
      <c r="C597" s="31" t="s">
        <v>1898</v>
      </c>
      <c r="D597" s="31" t="s">
        <v>1897</v>
      </c>
      <c r="E597" s="31" t="s">
        <v>1070</v>
      </c>
      <c r="F597" s="31" t="s">
        <v>2394</v>
      </c>
      <c r="G597" t="s">
        <v>55</v>
      </c>
      <c r="H597" t="s">
        <v>232</v>
      </c>
      <c r="I597" t="s">
        <v>1</v>
      </c>
      <c r="J597" t="s">
        <v>203</v>
      </c>
      <c r="K597" t="s">
        <v>230</v>
      </c>
      <c r="L597">
        <v>0</v>
      </c>
      <c r="M597" t="s">
        <v>160</v>
      </c>
      <c r="N597" s="11"/>
      <c r="O597" s="1" t="s">
        <v>160</v>
      </c>
      <c r="P597" s="1">
        <v>45976</v>
      </c>
      <c r="Q597" s="1">
        <v>45299</v>
      </c>
      <c r="R597" s="1">
        <v>46263</v>
      </c>
      <c r="S597">
        <v>88</v>
      </c>
      <c r="T597">
        <v>925</v>
      </c>
      <c r="U597">
        <v>1</v>
      </c>
      <c r="V597" s="4">
        <v>878</v>
      </c>
      <c r="W597" s="11" t="s">
        <v>2015</v>
      </c>
      <c r="X597" s="11" t="s">
        <v>3376</v>
      </c>
      <c r="Y597" s="10">
        <v>3.5799999999999998E-2</v>
      </c>
      <c r="Z597">
        <f t="shared" si="71"/>
        <v>3.58</v>
      </c>
      <c r="AA597" s="23">
        <v>3.3599999999999998E-2</v>
      </c>
      <c r="AB597">
        <f t="shared" si="72"/>
        <v>3.36</v>
      </c>
      <c r="AC597">
        <v>0</v>
      </c>
      <c r="AD597">
        <v>1174021</v>
      </c>
      <c r="AE597" t="s">
        <v>414</v>
      </c>
      <c r="AF597" t="s">
        <v>212</v>
      </c>
      <c r="AG597" t="s">
        <v>217</v>
      </c>
      <c r="AH597" t="s">
        <v>388</v>
      </c>
      <c r="AI597" t="s">
        <v>435</v>
      </c>
      <c r="AJ597" t="s">
        <v>1013</v>
      </c>
      <c r="AK597" t="s">
        <v>436</v>
      </c>
      <c r="AL597" s="6"/>
      <c r="AM597" s="6"/>
      <c r="AN597" s="6"/>
      <c r="AO597" s="6"/>
      <c r="AP597" s="6"/>
      <c r="AQ597" s="6"/>
    </row>
    <row r="598" spans="1:43" ht="20.100000000000001" customHeight="1" x14ac:dyDescent="0.3">
      <c r="A598" s="31"/>
      <c r="B598" s="31">
        <v>27</v>
      </c>
      <c r="C598" s="31" t="s">
        <v>165</v>
      </c>
      <c r="D598" s="31" t="s">
        <v>916</v>
      </c>
      <c r="E598" s="31" t="s">
        <v>1070</v>
      </c>
      <c r="F598" s="31" t="s">
        <v>1293</v>
      </c>
      <c r="G598" t="s">
        <v>917</v>
      </c>
      <c r="H598" t="s">
        <v>232</v>
      </c>
      <c r="I598" t="s">
        <v>1</v>
      </c>
      <c r="J598" t="s">
        <v>203</v>
      </c>
      <c r="K598" t="s">
        <v>230</v>
      </c>
      <c r="L598">
        <v>0</v>
      </c>
      <c r="M598" t="s">
        <v>160</v>
      </c>
      <c r="N598" s="11"/>
      <c r="O598" s="1" t="s">
        <v>160</v>
      </c>
      <c r="P598" s="1">
        <v>45981</v>
      </c>
      <c r="Q598" s="1">
        <v>45355</v>
      </c>
      <c r="R598" s="1">
        <v>46271</v>
      </c>
      <c r="S598">
        <v>86</v>
      </c>
      <c r="T598">
        <v>923</v>
      </c>
      <c r="U598">
        <v>1</v>
      </c>
      <c r="V598" s="4">
        <v>610</v>
      </c>
      <c r="W598" s="11" t="s">
        <v>2015</v>
      </c>
      <c r="X598" s="11" t="s">
        <v>3373</v>
      </c>
      <c r="Y598" s="10">
        <v>3.7100000000000001E-2</v>
      </c>
      <c r="Z598">
        <f t="shared" si="71"/>
        <v>3.71</v>
      </c>
      <c r="AA598" s="23">
        <v>3.5799999999999998E-2</v>
      </c>
      <c r="AB598">
        <f t="shared" si="72"/>
        <v>3.58</v>
      </c>
      <c r="AC598">
        <v>0</v>
      </c>
      <c r="AD598">
        <v>1174021</v>
      </c>
      <c r="AE598" t="s">
        <v>414</v>
      </c>
      <c r="AF598" t="s">
        <v>212</v>
      </c>
      <c r="AG598" t="s">
        <v>217</v>
      </c>
      <c r="AH598" t="s">
        <v>388</v>
      </c>
      <c r="AI598" t="s">
        <v>435</v>
      </c>
      <c r="AJ598" t="s">
        <v>1013</v>
      </c>
      <c r="AK598" t="s">
        <v>436</v>
      </c>
    </row>
    <row r="599" spans="1:43" ht="20.100000000000001" customHeight="1" x14ac:dyDescent="0.3">
      <c r="A599" s="31"/>
      <c r="B599" s="31">
        <v>27</v>
      </c>
      <c r="C599" s="31" t="s">
        <v>1774</v>
      </c>
      <c r="D599" s="31" t="s">
        <v>2811</v>
      </c>
      <c r="E599" s="31" t="s">
        <v>197</v>
      </c>
      <c r="F599" s="31" t="s">
        <v>3793</v>
      </c>
      <c r="G599" t="s">
        <v>141</v>
      </c>
      <c r="H599" t="s">
        <v>232</v>
      </c>
      <c r="I599" t="s">
        <v>1</v>
      </c>
      <c r="J599" t="s">
        <v>203</v>
      </c>
      <c r="K599" t="s">
        <v>230</v>
      </c>
      <c r="L599">
        <v>0</v>
      </c>
      <c r="M599" t="s">
        <v>160</v>
      </c>
      <c r="O599" t="s">
        <v>160</v>
      </c>
      <c r="P599" s="1">
        <v>45979</v>
      </c>
      <c r="Q599" s="1">
        <v>45310</v>
      </c>
      <c r="R599" s="1">
        <v>46266</v>
      </c>
      <c r="S599">
        <v>106</v>
      </c>
      <c r="T599">
        <v>1114</v>
      </c>
      <c r="U599">
        <v>1</v>
      </c>
      <c r="V599" s="4">
        <v>0</v>
      </c>
      <c r="W599">
        <v>0</v>
      </c>
      <c r="X599">
        <v>0</v>
      </c>
      <c r="Y599" s="10">
        <v>0</v>
      </c>
      <c r="Z599">
        <f t="shared" si="71"/>
        <v>0</v>
      </c>
      <c r="AA599" s="23">
        <v>0</v>
      </c>
      <c r="AB599">
        <f t="shared" si="72"/>
        <v>0</v>
      </c>
      <c r="AC599">
        <v>0</v>
      </c>
      <c r="AD599">
        <v>1165050</v>
      </c>
      <c r="AE599" t="s">
        <v>1378</v>
      </c>
      <c r="AF599" t="s">
        <v>206</v>
      </c>
      <c r="AG599" t="s">
        <v>906</v>
      </c>
      <c r="AH599" t="s">
        <v>907</v>
      </c>
      <c r="AI599" t="s">
        <v>1457</v>
      </c>
      <c r="AJ599" t="s">
        <v>2070</v>
      </c>
      <c r="AK599" t="s">
        <v>1458</v>
      </c>
    </row>
    <row r="600" spans="1:43" ht="20.100000000000001" customHeight="1" x14ac:dyDescent="0.3">
      <c r="A600" s="31"/>
      <c r="B600" s="31">
        <v>27</v>
      </c>
      <c r="C600" s="31" t="s">
        <v>129</v>
      </c>
      <c r="D600" s="31" t="s">
        <v>2828</v>
      </c>
      <c r="E600" s="31" t="s">
        <v>1281</v>
      </c>
      <c r="F600" s="31" t="s">
        <v>3910</v>
      </c>
      <c r="G600" t="s">
        <v>1851</v>
      </c>
      <c r="H600" t="s">
        <v>232</v>
      </c>
      <c r="I600" t="s">
        <v>1</v>
      </c>
      <c r="J600" t="s">
        <v>203</v>
      </c>
      <c r="K600" t="s">
        <v>230</v>
      </c>
      <c r="L600">
        <v>0</v>
      </c>
      <c r="M600" t="s">
        <v>160</v>
      </c>
      <c r="O600" t="s">
        <v>160</v>
      </c>
      <c r="P600" s="1">
        <v>45989</v>
      </c>
      <c r="Q600" s="1">
        <v>45315</v>
      </c>
      <c r="R600" s="1">
        <v>46276</v>
      </c>
      <c r="S600">
        <v>96</v>
      </c>
      <c r="T600">
        <v>965</v>
      </c>
      <c r="U600">
        <v>1</v>
      </c>
      <c r="V600" s="4">
        <v>0</v>
      </c>
      <c r="W600">
        <v>0</v>
      </c>
      <c r="X600">
        <v>0</v>
      </c>
      <c r="Y600" s="10">
        <v>0</v>
      </c>
      <c r="Z600">
        <f t="shared" si="71"/>
        <v>0</v>
      </c>
      <c r="AA600" s="23">
        <v>0</v>
      </c>
      <c r="AB600">
        <f t="shared" si="72"/>
        <v>0</v>
      </c>
      <c r="AC600">
        <v>0</v>
      </c>
      <c r="AD600">
        <v>2041698</v>
      </c>
      <c r="AE600" t="s">
        <v>414</v>
      </c>
      <c r="AF600" t="s">
        <v>207</v>
      </c>
      <c r="AG600" t="s">
        <v>416</v>
      </c>
      <c r="AH600" t="s">
        <v>417</v>
      </c>
      <c r="AI600" t="s">
        <v>415</v>
      </c>
      <c r="AJ600" t="s">
        <v>1007</v>
      </c>
      <c r="AK600" t="s">
        <v>418</v>
      </c>
    </row>
    <row r="601" spans="1:43" ht="20.100000000000001" customHeight="1" x14ac:dyDescent="0.3">
      <c r="A601" s="31"/>
      <c r="B601" s="31">
        <v>27</v>
      </c>
      <c r="C601" s="31" t="s">
        <v>1744</v>
      </c>
      <c r="D601" s="31" t="s">
        <v>2836</v>
      </c>
      <c r="E601" s="31" t="s">
        <v>1294</v>
      </c>
      <c r="F601" s="31" t="s">
        <v>3901</v>
      </c>
      <c r="G601" t="s">
        <v>133</v>
      </c>
      <c r="H601" t="s">
        <v>232</v>
      </c>
      <c r="I601" t="s">
        <v>1</v>
      </c>
      <c r="J601" t="s">
        <v>203</v>
      </c>
      <c r="K601" t="s">
        <v>230</v>
      </c>
      <c r="L601">
        <v>0</v>
      </c>
      <c r="M601" t="s">
        <v>160</v>
      </c>
      <c r="N601" s="11"/>
      <c r="O601" s="1" t="s">
        <v>160</v>
      </c>
      <c r="P601" s="1">
        <v>45993</v>
      </c>
      <c r="Q601" s="1">
        <v>45355</v>
      </c>
      <c r="R601" s="15"/>
      <c r="S601">
        <v>109</v>
      </c>
      <c r="T601">
        <v>1137</v>
      </c>
      <c r="U601">
        <v>1</v>
      </c>
      <c r="V601" s="4">
        <v>0</v>
      </c>
      <c r="W601" s="11">
        <v>0</v>
      </c>
      <c r="X601" s="11">
        <v>0</v>
      </c>
      <c r="Y601" s="10">
        <v>0</v>
      </c>
      <c r="Z601">
        <f t="shared" si="71"/>
        <v>0</v>
      </c>
      <c r="AA601" s="23">
        <v>0</v>
      </c>
      <c r="AB601">
        <f t="shared" si="72"/>
        <v>0</v>
      </c>
      <c r="AC601">
        <v>0</v>
      </c>
      <c r="AD601">
        <v>1160369</v>
      </c>
      <c r="AE601" t="s">
        <v>1339</v>
      </c>
      <c r="AF601" t="s">
        <v>1340</v>
      </c>
      <c r="AG601" t="s">
        <v>221</v>
      </c>
      <c r="AH601" t="s">
        <v>157</v>
      </c>
      <c r="AI601" t="s">
        <v>1341</v>
      </c>
      <c r="AJ601" t="s">
        <v>2020</v>
      </c>
      <c r="AK601" t="s">
        <v>1342</v>
      </c>
    </row>
    <row r="602" spans="1:43" ht="20.100000000000001" customHeight="1" x14ac:dyDescent="0.3">
      <c r="A602" s="31"/>
      <c r="B602" s="31">
        <v>27</v>
      </c>
      <c r="C602" s="31" t="s">
        <v>877</v>
      </c>
      <c r="D602" s="31" t="s">
        <v>876</v>
      </c>
      <c r="E602" s="31" t="s">
        <v>353</v>
      </c>
      <c r="F602" s="31" t="s">
        <v>1315</v>
      </c>
      <c r="G602" t="s">
        <v>878</v>
      </c>
      <c r="H602" t="s">
        <v>232</v>
      </c>
      <c r="I602" t="s">
        <v>1</v>
      </c>
      <c r="J602" t="s">
        <v>203</v>
      </c>
      <c r="K602" t="s">
        <v>230</v>
      </c>
      <c r="L602">
        <v>0</v>
      </c>
      <c r="M602" t="s">
        <v>160</v>
      </c>
      <c r="N602" s="11"/>
      <c r="O602" s="1" t="s">
        <v>160</v>
      </c>
      <c r="P602" s="1">
        <v>46000</v>
      </c>
      <c r="Q602" s="1">
        <v>45259</v>
      </c>
      <c r="R602" s="15"/>
      <c r="S602">
        <v>122</v>
      </c>
      <c r="T602">
        <v>1217</v>
      </c>
      <c r="U602">
        <v>1</v>
      </c>
      <c r="V602" s="4">
        <v>0</v>
      </c>
      <c r="W602" s="11">
        <v>0</v>
      </c>
      <c r="X602" s="11">
        <v>0</v>
      </c>
      <c r="Y602" s="10">
        <v>0</v>
      </c>
      <c r="Z602">
        <f t="shared" si="71"/>
        <v>0</v>
      </c>
      <c r="AA602" s="23">
        <v>0</v>
      </c>
      <c r="AB602">
        <f t="shared" si="72"/>
        <v>0</v>
      </c>
      <c r="AC602">
        <v>0</v>
      </c>
      <c r="AD602">
        <v>1160499</v>
      </c>
      <c r="AE602" t="s">
        <v>419</v>
      </c>
      <c r="AF602" t="s">
        <v>215</v>
      </c>
      <c r="AG602" t="s">
        <v>217</v>
      </c>
      <c r="AH602" t="s">
        <v>388</v>
      </c>
      <c r="AI602" t="s">
        <v>475</v>
      </c>
      <c r="AJ602" t="s">
        <v>1067</v>
      </c>
      <c r="AK602" t="s">
        <v>476</v>
      </c>
      <c r="AL602" s="6"/>
      <c r="AM602" s="6"/>
      <c r="AN602" s="6"/>
      <c r="AO602" s="6"/>
      <c r="AP602" s="6"/>
      <c r="AQ602" s="6"/>
    </row>
    <row r="603" spans="1:43" ht="20.100000000000001" customHeight="1" x14ac:dyDescent="0.3">
      <c r="A603" s="31"/>
      <c r="B603" s="31">
        <v>27</v>
      </c>
      <c r="C603" s="31" t="s">
        <v>369</v>
      </c>
      <c r="D603" s="31" t="s">
        <v>1966</v>
      </c>
      <c r="E603" s="31" t="s">
        <v>2340</v>
      </c>
      <c r="F603" s="31" t="s">
        <v>2341</v>
      </c>
      <c r="G603" t="s">
        <v>61</v>
      </c>
      <c r="H603" t="s">
        <v>232</v>
      </c>
      <c r="I603" t="s">
        <v>1</v>
      </c>
      <c r="J603" t="s">
        <v>203</v>
      </c>
      <c r="K603" t="s">
        <v>230</v>
      </c>
      <c r="L603">
        <v>0</v>
      </c>
      <c r="M603" t="s">
        <v>160</v>
      </c>
      <c r="N603" s="11"/>
      <c r="O603" s="1" t="s">
        <v>160</v>
      </c>
      <c r="P603" s="1">
        <v>45980</v>
      </c>
      <c r="Q603" s="1">
        <v>45556</v>
      </c>
      <c r="R603" s="1">
        <v>46269</v>
      </c>
      <c r="S603">
        <v>107</v>
      </c>
      <c r="T603">
        <v>1143</v>
      </c>
      <c r="U603">
        <v>1</v>
      </c>
      <c r="V603" s="4">
        <v>0</v>
      </c>
      <c r="W603" s="11">
        <v>0</v>
      </c>
      <c r="X603" s="11">
        <v>0</v>
      </c>
      <c r="Y603" s="10">
        <v>0</v>
      </c>
      <c r="Z603">
        <f t="shared" si="71"/>
        <v>0</v>
      </c>
      <c r="AA603" s="23">
        <v>0</v>
      </c>
      <c r="AB603">
        <f t="shared" si="72"/>
        <v>0</v>
      </c>
      <c r="AC603">
        <v>0</v>
      </c>
      <c r="AD603">
        <v>1173536</v>
      </c>
      <c r="AE603" t="s">
        <v>258</v>
      </c>
      <c r="AF603" t="s">
        <v>1358</v>
      </c>
      <c r="AG603" t="s">
        <v>221</v>
      </c>
      <c r="AH603" t="s">
        <v>157</v>
      </c>
      <c r="AI603" t="s">
        <v>1359</v>
      </c>
      <c r="AJ603" t="s">
        <v>2031</v>
      </c>
      <c r="AK603" t="s">
        <v>1360</v>
      </c>
      <c r="AL603" s="6"/>
      <c r="AM603" s="6"/>
      <c r="AN603" s="6"/>
      <c r="AO603" s="6"/>
      <c r="AP603" s="6"/>
      <c r="AQ603" s="6"/>
    </row>
    <row r="604" spans="1:43" ht="20.100000000000001" customHeight="1" x14ac:dyDescent="0.3">
      <c r="A604" s="31"/>
      <c r="B604" s="31">
        <v>27</v>
      </c>
      <c r="C604" s="31" t="s">
        <v>168</v>
      </c>
      <c r="D604" s="31" t="s">
        <v>1902</v>
      </c>
      <c r="E604" s="31" t="s">
        <v>2299</v>
      </c>
      <c r="F604" s="31" t="s">
        <v>2324</v>
      </c>
      <c r="G604" t="s">
        <v>56</v>
      </c>
      <c r="H604" t="s">
        <v>232</v>
      </c>
      <c r="I604" t="s">
        <v>1</v>
      </c>
      <c r="J604" t="s">
        <v>203</v>
      </c>
      <c r="K604" t="s">
        <v>230</v>
      </c>
      <c r="L604">
        <v>0</v>
      </c>
      <c r="M604" t="s">
        <v>160</v>
      </c>
      <c r="N604" s="11"/>
      <c r="O604" s="1" t="s">
        <v>160</v>
      </c>
      <c r="P604" s="1">
        <v>45992</v>
      </c>
      <c r="Q604" s="1">
        <v>45325</v>
      </c>
      <c r="R604" s="1">
        <v>46285</v>
      </c>
      <c r="S604">
        <v>114</v>
      </c>
      <c r="T604">
        <v>1133</v>
      </c>
      <c r="U604">
        <v>1</v>
      </c>
      <c r="V604" s="4">
        <v>0</v>
      </c>
      <c r="W604" s="11">
        <v>0</v>
      </c>
      <c r="X604" s="11">
        <v>0</v>
      </c>
      <c r="Y604" s="10">
        <v>0</v>
      </c>
      <c r="Z604">
        <f t="shared" si="71"/>
        <v>0</v>
      </c>
      <c r="AA604" s="23">
        <v>0</v>
      </c>
      <c r="AB604">
        <f t="shared" si="72"/>
        <v>0</v>
      </c>
      <c r="AC604">
        <v>0</v>
      </c>
      <c r="AD604">
        <v>1155693</v>
      </c>
      <c r="AE604" t="s">
        <v>1444</v>
      </c>
      <c r="AF604" t="s">
        <v>1445</v>
      </c>
      <c r="AG604" t="s">
        <v>217</v>
      </c>
      <c r="AH604" t="s">
        <v>388</v>
      </c>
      <c r="AI604" t="s">
        <v>1446</v>
      </c>
      <c r="AJ604" t="s">
        <v>2097</v>
      </c>
      <c r="AK604" t="s">
        <v>1447</v>
      </c>
    </row>
    <row r="605" spans="1:43" ht="20.100000000000001" customHeight="1" x14ac:dyDescent="0.3">
      <c r="A605" s="31"/>
      <c r="B605" s="31">
        <v>27</v>
      </c>
      <c r="C605" s="31" t="s">
        <v>1692</v>
      </c>
      <c r="D605" s="31" t="s">
        <v>2846</v>
      </c>
      <c r="E605" s="31" t="s">
        <v>3911</v>
      </c>
      <c r="F605" s="31" t="s">
        <v>3913</v>
      </c>
      <c r="G605" t="s">
        <v>56</v>
      </c>
      <c r="H605" t="s">
        <v>232</v>
      </c>
      <c r="I605" t="s">
        <v>1</v>
      </c>
      <c r="J605" t="s">
        <v>203</v>
      </c>
      <c r="K605" t="s">
        <v>230</v>
      </c>
      <c r="L605">
        <v>0</v>
      </c>
      <c r="M605" t="s">
        <v>160</v>
      </c>
      <c r="N605" s="11"/>
      <c r="O605" s="1" t="s">
        <v>160</v>
      </c>
      <c r="P605" s="1">
        <v>45971</v>
      </c>
      <c r="Q605" s="1">
        <v>45405</v>
      </c>
      <c r="R605" s="1">
        <v>46261</v>
      </c>
      <c r="S605">
        <v>113</v>
      </c>
      <c r="T605">
        <v>1133</v>
      </c>
      <c r="U605">
        <v>1</v>
      </c>
      <c r="V605" s="4">
        <v>0</v>
      </c>
      <c r="W605" s="11">
        <v>0</v>
      </c>
      <c r="X605" s="11">
        <v>0</v>
      </c>
      <c r="Y605" s="10">
        <v>0</v>
      </c>
      <c r="Z605">
        <f t="shared" si="71"/>
        <v>0</v>
      </c>
      <c r="AA605" s="23">
        <v>0</v>
      </c>
      <c r="AB605">
        <f t="shared" si="72"/>
        <v>0</v>
      </c>
      <c r="AC605">
        <v>0</v>
      </c>
      <c r="AD605">
        <v>1162141</v>
      </c>
      <c r="AE605" t="s">
        <v>1473</v>
      </c>
      <c r="AF605" t="s">
        <v>1474</v>
      </c>
      <c r="AG605" t="s">
        <v>310</v>
      </c>
      <c r="AH605" t="s">
        <v>311</v>
      </c>
      <c r="AI605" t="s">
        <v>1475</v>
      </c>
      <c r="AJ605" t="s">
        <v>2111</v>
      </c>
      <c r="AK605" t="s">
        <v>1476</v>
      </c>
      <c r="AL605" s="6"/>
      <c r="AM605" s="6"/>
      <c r="AN605" s="6"/>
      <c r="AO605" s="6"/>
      <c r="AP605" s="6"/>
      <c r="AQ605" s="6"/>
    </row>
    <row r="606" spans="1:43" ht="20.100000000000001" customHeight="1" x14ac:dyDescent="0.3">
      <c r="A606" s="31"/>
      <c r="B606" s="31">
        <v>27</v>
      </c>
      <c r="C606" s="31" t="s">
        <v>927</v>
      </c>
      <c r="D606" s="31" t="s">
        <v>926</v>
      </c>
      <c r="E606" s="31" t="s">
        <v>336</v>
      </c>
      <c r="F606" s="31" t="s">
        <v>1325</v>
      </c>
      <c r="G606" t="s">
        <v>170</v>
      </c>
      <c r="H606" t="s">
        <v>232</v>
      </c>
      <c r="I606" t="s">
        <v>1</v>
      </c>
      <c r="J606" t="s">
        <v>203</v>
      </c>
      <c r="K606" t="s">
        <v>230</v>
      </c>
      <c r="L606">
        <v>0</v>
      </c>
      <c r="M606" t="s">
        <v>160</v>
      </c>
      <c r="O606" t="s">
        <v>160</v>
      </c>
      <c r="P606" s="1">
        <v>45975</v>
      </c>
      <c r="Q606" s="1">
        <v>45391</v>
      </c>
      <c r="R606" s="1">
        <v>46262</v>
      </c>
      <c r="S606">
        <v>99</v>
      </c>
      <c r="T606">
        <v>988</v>
      </c>
      <c r="U606">
        <v>1</v>
      </c>
      <c r="V606" s="4">
        <v>0</v>
      </c>
      <c r="W606">
        <v>0</v>
      </c>
      <c r="X606">
        <v>0</v>
      </c>
      <c r="Y606" s="10">
        <v>0</v>
      </c>
      <c r="Z606">
        <f t="shared" si="71"/>
        <v>0</v>
      </c>
      <c r="AA606" s="23">
        <v>0</v>
      </c>
      <c r="AB606">
        <f t="shared" si="72"/>
        <v>0</v>
      </c>
      <c r="AC606">
        <v>0</v>
      </c>
      <c r="AD606">
        <v>1159738</v>
      </c>
      <c r="AE606" t="s">
        <v>409</v>
      </c>
      <c r="AF606" t="s">
        <v>410</v>
      </c>
      <c r="AG606" t="s">
        <v>404</v>
      </c>
      <c r="AH606" t="s">
        <v>405</v>
      </c>
      <c r="AI606" t="s">
        <v>411</v>
      </c>
      <c r="AJ606" t="s">
        <v>1006</v>
      </c>
      <c r="AK606" t="s">
        <v>412</v>
      </c>
    </row>
    <row r="607" spans="1:43" ht="20.100000000000001" customHeight="1" x14ac:dyDescent="0.3">
      <c r="A607" s="31"/>
      <c r="B607" s="31">
        <v>27</v>
      </c>
      <c r="C607" s="31" t="s">
        <v>866</v>
      </c>
      <c r="D607" s="31" t="s">
        <v>865</v>
      </c>
      <c r="E607" s="31" t="s">
        <v>1211</v>
      </c>
      <c r="F607" s="31" t="s">
        <v>1327</v>
      </c>
      <c r="G607" t="s">
        <v>320</v>
      </c>
      <c r="H607" t="s">
        <v>232</v>
      </c>
      <c r="I607" t="s">
        <v>1</v>
      </c>
      <c r="J607" t="s">
        <v>203</v>
      </c>
      <c r="K607" t="s">
        <v>230</v>
      </c>
      <c r="L607">
        <v>0</v>
      </c>
      <c r="M607" t="s">
        <v>160</v>
      </c>
      <c r="O607" t="s">
        <v>160</v>
      </c>
      <c r="P607" s="1">
        <v>45971</v>
      </c>
      <c r="Q607" s="1">
        <v>45231</v>
      </c>
      <c r="R607" s="1">
        <v>46266</v>
      </c>
      <c r="S607">
        <v>101</v>
      </c>
      <c r="T607">
        <v>1005</v>
      </c>
      <c r="U607">
        <v>1</v>
      </c>
      <c r="V607" s="4">
        <v>0</v>
      </c>
      <c r="W607">
        <v>0</v>
      </c>
      <c r="X607">
        <v>0</v>
      </c>
      <c r="Y607" s="10">
        <v>0</v>
      </c>
      <c r="Z607">
        <f t="shared" si="71"/>
        <v>0</v>
      </c>
      <c r="AA607" s="23">
        <v>0</v>
      </c>
      <c r="AB607">
        <f t="shared" si="72"/>
        <v>0</v>
      </c>
      <c r="AC607">
        <v>0</v>
      </c>
      <c r="AD607">
        <v>2041698</v>
      </c>
      <c r="AE607" t="s">
        <v>414</v>
      </c>
      <c r="AF607" t="s">
        <v>207</v>
      </c>
      <c r="AG607" t="s">
        <v>416</v>
      </c>
      <c r="AH607" t="s">
        <v>417</v>
      </c>
      <c r="AI607" t="s">
        <v>415</v>
      </c>
      <c r="AJ607" t="s">
        <v>1007</v>
      </c>
      <c r="AK607" t="s">
        <v>418</v>
      </c>
    </row>
    <row r="608" spans="1:43" ht="20.100000000000001" customHeight="1" x14ac:dyDescent="0.3">
      <c r="A608" s="31"/>
      <c r="B608" s="31">
        <v>27</v>
      </c>
      <c r="C608" s="31" t="s">
        <v>880</v>
      </c>
      <c r="D608" s="31" t="s">
        <v>879</v>
      </c>
      <c r="E608" s="31" t="s">
        <v>1211</v>
      </c>
      <c r="F608" s="31" t="s">
        <v>1328</v>
      </c>
      <c r="G608" t="s">
        <v>881</v>
      </c>
      <c r="H608" t="s">
        <v>232</v>
      </c>
      <c r="I608" t="s">
        <v>1</v>
      </c>
      <c r="J608" t="s">
        <v>203</v>
      </c>
      <c r="K608" t="s">
        <v>230</v>
      </c>
      <c r="L608">
        <v>0</v>
      </c>
      <c r="M608" t="s">
        <v>160</v>
      </c>
      <c r="O608" t="s">
        <v>160</v>
      </c>
      <c r="P608" s="1">
        <v>45971</v>
      </c>
      <c r="Q608" s="1">
        <v>45244</v>
      </c>
      <c r="R608" s="1">
        <v>46263</v>
      </c>
      <c r="S608">
        <v>111</v>
      </c>
      <c r="T608">
        <v>1129</v>
      </c>
      <c r="U608">
        <v>1</v>
      </c>
      <c r="V608" s="4">
        <v>0</v>
      </c>
      <c r="W608">
        <v>0</v>
      </c>
      <c r="X608">
        <v>0</v>
      </c>
      <c r="Y608" s="10">
        <v>0</v>
      </c>
      <c r="Z608">
        <f t="shared" si="71"/>
        <v>0</v>
      </c>
      <c r="AA608" s="23">
        <v>0</v>
      </c>
      <c r="AB608">
        <f t="shared" si="72"/>
        <v>0</v>
      </c>
      <c r="AC608">
        <v>0</v>
      </c>
      <c r="AD608">
        <v>2041698</v>
      </c>
      <c r="AE608" t="s">
        <v>414</v>
      </c>
      <c r="AF608" t="s">
        <v>207</v>
      </c>
      <c r="AG608" t="s">
        <v>416</v>
      </c>
      <c r="AH608" t="s">
        <v>417</v>
      </c>
      <c r="AI608" t="s">
        <v>415</v>
      </c>
      <c r="AJ608" t="s">
        <v>1007</v>
      </c>
      <c r="AK608" t="s">
        <v>418</v>
      </c>
    </row>
    <row r="609" spans="1:43" ht="20.100000000000001" customHeight="1" x14ac:dyDescent="0.3">
      <c r="A609" s="31"/>
      <c r="B609" s="31">
        <v>27</v>
      </c>
      <c r="C609" s="31" t="s">
        <v>191</v>
      </c>
      <c r="D609" s="31" t="s">
        <v>902</v>
      </c>
      <c r="E609" s="31" t="s">
        <v>1329</v>
      </c>
      <c r="F609" s="31" t="s">
        <v>1332</v>
      </c>
      <c r="G609" t="s">
        <v>710</v>
      </c>
      <c r="H609" t="s">
        <v>232</v>
      </c>
      <c r="I609" t="s">
        <v>1</v>
      </c>
      <c r="J609" t="s">
        <v>203</v>
      </c>
      <c r="K609" t="s">
        <v>230</v>
      </c>
      <c r="L609">
        <v>0</v>
      </c>
      <c r="M609" t="s">
        <v>160</v>
      </c>
      <c r="N609" s="11"/>
      <c r="O609" s="1" t="s">
        <v>160</v>
      </c>
      <c r="P609" s="1">
        <v>45983</v>
      </c>
      <c r="Q609" s="1">
        <v>45337</v>
      </c>
      <c r="R609" s="1">
        <v>46271</v>
      </c>
      <c r="S609">
        <v>106</v>
      </c>
      <c r="T609">
        <v>1046</v>
      </c>
      <c r="U609">
        <v>1</v>
      </c>
      <c r="V609" s="4">
        <v>640</v>
      </c>
      <c r="W609" s="11" t="s">
        <v>2015</v>
      </c>
      <c r="X609" s="11" t="s">
        <v>3372</v>
      </c>
      <c r="Y609" s="10">
        <v>3.1300000000000001E-2</v>
      </c>
      <c r="Z609">
        <f t="shared" si="71"/>
        <v>3.1300000000000003</v>
      </c>
      <c r="AA609" s="23">
        <v>3.7199999999999997E-2</v>
      </c>
      <c r="AB609">
        <f t="shared" si="72"/>
        <v>3.7199999999999998</v>
      </c>
      <c r="AC609">
        <v>0</v>
      </c>
      <c r="AD609">
        <v>1161229</v>
      </c>
      <c r="AE609" t="s">
        <v>419</v>
      </c>
      <c r="AF609" t="s">
        <v>420</v>
      </c>
      <c r="AG609" t="s">
        <v>217</v>
      </c>
      <c r="AH609" t="s">
        <v>388</v>
      </c>
      <c r="AI609" t="s">
        <v>421</v>
      </c>
      <c r="AJ609" t="s">
        <v>1003</v>
      </c>
      <c r="AK609" t="s">
        <v>422</v>
      </c>
    </row>
    <row r="610" spans="1:43" ht="20.100000000000001" customHeight="1" x14ac:dyDescent="0.3">
      <c r="A610" s="30" t="s">
        <v>4151</v>
      </c>
      <c r="B610" s="30"/>
      <c r="C610" s="30"/>
      <c r="D610" s="31"/>
      <c r="E610" s="31"/>
      <c r="F610" s="31"/>
      <c r="P610" s="1"/>
      <c r="Q610" s="1"/>
      <c r="R610" s="1"/>
      <c r="V610"/>
      <c r="X610" s="11"/>
      <c r="Z610">
        <f t="shared" ref="Z610:Z634" si="73">Y610*100</f>
        <v>0</v>
      </c>
      <c r="AA610"/>
      <c r="AB610">
        <f t="shared" ref="AB610:AB634" si="74">AA610*100</f>
        <v>0</v>
      </c>
    </row>
    <row r="611" spans="1:43" ht="20.100000000000001" customHeight="1" x14ac:dyDescent="0.3">
      <c r="A611" s="31"/>
      <c r="B611" s="31">
        <v>28</v>
      </c>
      <c r="C611" s="31" t="s">
        <v>2690</v>
      </c>
      <c r="D611" s="31" t="s">
        <v>2794</v>
      </c>
      <c r="E611" s="31" t="s">
        <v>198</v>
      </c>
      <c r="F611" s="31" t="s">
        <v>3874</v>
      </c>
      <c r="G611" t="s">
        <v>144</v>
      </c>
      <c r="H611" t="s">
        <v>5</v>
      </c>
      <c r="I611" t="s">
        <v>1</v>
      </c>
      <c r="J611" t="s">
        <v>203</v>
      </c>
      <c r="K611" t="s">
        <v>230</v>
      </c>
      <c r="L611">
        <v>0</v>
      </c>
      <c r="M611" t="s">
        <v>160</v>
      </c>
      <c r="O611" t="s">
        <v>160</v>
      </c>
      <c r="P611" s="1">
        <v>46066</v>
      </c>
      <c r="Q611" s="1">
        <v>45293</v>
      </c>
      <c r="R611" s="1">
        <v>0</v>
      </c>
      <c r="S611">
        <v>102</v>
      </c>
      <c r="T611">
        <v>1045</v>
      </c>
      <c r="U611">
        <v>0</v>
      </c>
      <c r="V611" s="4">
        <v>0</v>
      </c>
      <c r="W611">
        <v>0</v>
      </c>
      <c r="X611">
        <v>0</v>
      </c>
      <c r="Y611" s="10">
        <v>0</v>
      </c>
      <c r="Z611">
        <f t="shared" ref="Z611:Z633" si="75">Y611*100</f>
        <v>0</v>
      </c>
      <c r="AA611" s="23">
        <v>0</v>
      </c>
      <c r="AB611">
        <f t="shared" ref="AB611:AB633" si="76">AA611*100</f>
        <v>0</v>
      </c>
      <c r="AC611">
        <v>0</v>
      </c>
      <c r="AD611">
        <v>1159936</v>
      </c>
      <c r="AE611" t="s">
        <v>414</v>
      </c>
      <c r="AF611" t="s">
        <v>556</v>
      </c>
      <c r="AG611" t="s">
        <v>558</v>
      </c>
      <c r="AH611" t="s">
        <v>559</v>
      </c>
      <c r="AI611" t="s">
        <v>557</v>
      </c>
      <c r="AJ611" t="s">
        <v>1076</v>
      </c>
      <c r="AK611" t="s">
        <v>560</v>
      </c>
    </row>
    <row r="612" spans="1:43" ht="20.100000000000001" customHeight="1" x14ac:dyDescent="0.3">
      <c r="A612" s="31"/>
      <c r="B612" s="31">
        <v>28</v>
      </c>
      <c r="C612" s="31" t="s">
        <v>2712</v>
      </c>
      <c r="D612" s="31" t="s">
        <v>2711</v>
      </c>
      <c r="E612" s="31" t="s">
        <v>1304</v>
      </c>
      <c r="F612" s="31" t="s">
        <v>3774</v>
      </c>
      <c r="G612" t="s">
        <v>141</v>
      </c>
      <c r="H612" t="s">
        <v>5</v>
      </c>
      <c r="I612" t="s">
        <v>1</v>
      </c>
      <c r="J612" t="s">
        <v>203</v>
      </c>
      <c r="K612" t="s">
        <v>230</v>
      </c>
      <c r="L612">
        <v>0</v>
      </c>
      <c r="M612" t="s">
        <v>160</v>
      </c>
      <c r="O612" t="s">
        <v>160</v>
      </c>
      <c r="P612" s="1">
        <v>45990</v>
      </c>
      <c r="Q612" s="1">
        <v>45157</v>
      </c>
      <c r="R612" s="1">
        <v>0</v>
      </c>
      <c r="S612">
        <v>105</v>
      </c>
      <c r="T612">
        <v>1081</v>
      </c>
      <c r="U612">
        <v>0</v>
      </c>
      <c r="V612" s="4">
        <v>0</v>
      </c>
      <c r="W612">
        <v>0</v>
      </c>
      <c r="X612">
        <v>0</v>
      </c>
      <c r="Y612" s="10">
        <v>0</v>
      </c>
      <c r="Z612">
        <f t="shared" si="75"/>
        <v>0</v>
      </c>
      <c r="AA612" s="23">
        <v>0</v>
      </c>
      <c r="AB612">
        <f t="shared" si="76"/>
        <v>0</v>
      </c>
      <c r="AC612">
        <v>0</v>
      </c>
      <c r="AD612">
        <v>1164589</v>
      </c>
      <c r="AE612" t="s">
        <v>1519</v>
      </c>
      <c r="AF612" t="s">
        <v>212</v>
      </c>
      <c r="AG612" t="s">
        <v>1380</v>
      </c>
      <c r="AH612" t="s">
        <v>1381</v>
      </c>
      <c r="AI612" t="s">
        <v>1520</v>
      </c>
      <c r="AJ612" t="s">
        <v>2082</v>
      </c>
      <c r="AK612" t="s">
        <v>1521</v>
      </c>
    </row>
    <row r="613" spans="1:43" ht="20.100000000000001" customHeight="1" x14ac:dyDescent="0.3">
      <c r="A613" s="31"/>
      <c r="B613" s="31">
        <v>28</v>
      </c>
      <c r="C613" s="31" t="s">
        <v>1887</v>
      </c>
      <c r="D613" s="31" t="s">
        <v>1886</v>
      </c>
      <c r="E613" s="31" t="s">
        <v>1248</v>
      </c>
      <c r="F613" s="31" t="s">
        <v>2304</v>
      </c>
      <c r="G613" t="s">
        <v>51</v>
      </c>
      <c r="H613" t="s">
        <v>5</v>
      </c>
      <c r="I613" t="s">
        <v>1</v>
      </c>
      <c r="J613" t="s">
        <v>203</v>
      </c>
      <c r="K613" t="s">
        <v>230</v>
      </c>
      <c r="L613">
        <v>0</v>
      </c>
      <c r="M613" t="s">
        <v>160</v>
      </c>
      <c r="O613" t="s">
        <v>160</v>
      </c>
      <c r="P613" s="1">
        <v>46061</v>
      </c>
      <c r="Q613" s="1">
        <v>45223</v>
      </c>
      <c r="R613" s="1">
        <v>0</v>
      </c>
      <c r="S613">
        <v>114</v>
      </c>
      <c r="T613">
        <v>1109</v>
      </c>
      <c r="U613">
        <v>0</v>
      </c>
      <c r="V613" s="4">
        <v>0</v>
      </c>
      <c r="W613">
        <v>0</v>
      </c>
      <c r="X613">
        <v>0</v>
      </c>
      <c r="Y613" s="10">
        <v>0</v>
      </c>
      <c r="Z613">
        <f t="shared" si="75"/>
        <v>0</v>
      </c>
      <c r="AA613" s="23">
        <v>0</v>
      </c>
      <c r="AB613">
        <f t="shared" si="76"/>
        <v>0</v>
      </c>
      <c r="AC613">
        <v>0</v>
      </c>
      <c r="AD613">
        <v>1171532</v>
      </c>
      <c r="AE613" t="s">
        <v>1368</v>
      </c>
      <c r="AF613" t="s">
        <v>254</v>
      </c>
      <c r="AG613" t="s">
        <v>1370</v>
      </c>
      <c r="AH613" t="s">
        <v>1371</v>
      </c>
      <c r="AI613" t="s">
        <v>1369</v>
      </c>
      <c r="AJ613" t="s">
        <v>2024</v>
      </c>
      <c r="AK613" t="s">
        <v>1372</v>
      </c>
    </row>
    <row r="614" spans="1:43" ht="20.100000000000001" customHeight="1" x14ac:dyDescent="0.3">
      <c r="A614" s="31"/>
      <c r="B614" s="31">
        <v>28</v>
      </c>
      <c r="C614" s="31" t="s">
        <v>38</v>
      </c>
      <c r="D614" s="31" t="s">
        <v>842</v>
      </c>
      <c r="E614" s="31" t="s">
        <v>347</v>
      </c>
      <c r="F614" s="31" t="s">
        <v>1247</v>
      </c>
      <c r="G614" t="s">
        <v>56</v>
      </c>
      <c r="H614" t="s">
        <v>5</v>
      </c>
      <c r="I614" t="s">
        <v>1</v>
      </c>
      <c r="J614" t="s">
        <v>203</v>
      </c>
      <c r="K614" t="s">
        <v>230</v>
      </c>
      <c r="L614">
        <v>0</v>
      </c>
      <c r="M614" t="s">
        <v>160</v>
      </c>
      <c r="N614" s="11"/>
      <c r="O614" s="1" t="s">
        <v>160</v>
      </c>
      <c r="P614" s="1">
        <v>46098</v>
      </c>
      <c r="Q614" s="1">
        <v>45145</v>
      </c>
      <c r="R614" s="1">
        <v>0</v>
      </c>
      <c r="S614">
        <v>108</v>
      </c>
      <c r="T614">
        <v>1156</v>
      </c>
      <c r="U614">
        <v>0</v>
      </c>
      <c r="V614" s="4">
        <v>0</v>
      </c>
      <c r="W614" s="11">
        <v>0</v>
      </c>
      <c r="X614" s="11">
        <v>0</v>
      </c>
      <c r="Y614" s="10">
        <v>0</v>
      </c>
      <c r="Z614">
        <f t="shared" si="75"/>
        <v>0</v>
      </c>
      <c r="AA614" s="23">
        <v>0</v>
      </c>
      <c r="AB614">
        <f t="shared" si="76"/>
        <v>0</v>
      </c>
      <c r="AC614">
        <v>0</v>
      </c>
      <c r="AD614">
        <v>1160499</v>
      </c>
      <c r="AE614" t="s">
        <v>419</v>
      </c>
      <c r="AF614" t="s">
        <v>215</v>
      </c>
      <c r="AG614" t="s">
        <v>217</v>
      </c>
      <c r="AH614" t="s">
        <v>388</v>
      </c>
      <c r="AI614" t="s">
        <v>475</v>
      </c>
      <c r="AJ614" t="s">
        <v>1067</v>
      </c>
      <c r="AK614" t="s">
        <v>476</v>
      </c>
      <c r="AL614" s="6"/>
      <c r="AM614" s="6"/>
      <c r="AN614" s="6"/>
      <c r="AO614" s="6"/>
      <c r="AP614" s="6"/>
      <c r="AQ614" s="6"/>
    </row>
    <row r="615" spans="1:43" ht="20.100000000000001" customHeight="1" x14ac:dyDescent="0.3">
      <c r="A615" s="31"/>
      <c r="B615" s="31">
        <v>28</v>
      </c>
      <c r="C615" s="31" t="s">
        <v>84</v>
      </c>
      <c r="D615" s="31" t="s">
        <v>830</v>
      </c>
      <c r="E615" s="31" t="s">
        <v>1248</v>
      </c>
      <c r="F615" s="31" t="s">
        <v>1249</v>
      </c>
      <c r="G615" t="s">
        <v>166</v>
      </c>
      <c r="H615" t="s">
        <v>5</v>
      </c>
      <c r="I615" t="s">
        <v>1</v>
      </c>
      <c r="J615" t="s">
        <v>203</v>
      </c>
      <c r="K615" t="s">
        <v>230</v>
      </c>
      <c r="L615">
        <v>0</v>
      </c>
      <c r="M615" t="s">
        <v>160</v>
      </c>
      <c r="N615" s="11"/>
      <c r="O615" s="1" t="s">
        <v>160</v>
      </c>
      <c r="P615" s="1">
        <v>46037</v>
      </c>
      <c r="Q615" s="1">
        <v>45130</v>
      </c>
      <c r="R615" s="1">
        <v>0</v>
      </c>
      <c r="S615">
        <v>113</v>
      </c>
      <c r="T615">
        <v>1177</v>
      </c>
      <c r="U615">
        <v>0</v>
      </c>
      <c r="V615" s="4">
        <v>0</v>
      </c>
      <c r="W615" s="11">
        <v>0</v>
      </c>
      <c r="X615" s="11">
        <v>0</v>
      </c>
      <c r="Y615" s="10">
        <v>0</v>
      </c>
      <c r="Z615">
        <f t="shared" si="75"/>
        <v>0</v>
      </c>
      <c r="AA615" s="23">
        <v>0</v>
      </c>
      <c r="AB615">
        <f t="shared" si="76"/>
        <v>0</v>
      </c>
      <c r="AC615">
        <v>0</v>
      </c>
      <c r="AD615">
        <v>1153217</v>
      </c>
      <c r="AE615" t="s">
        <v>449</v>
      </c>
      <c r="AF615" t="s">
        <v>450</v>
      </c>
      <c r="AG615" t="s">
        <v>217</v>
      </c>
      <c r="AH615" t="s">
        <v>388</v>
      </c>
      <c r="AI615" t="s">
        <v>451</v>
      </c>
      <c r="AJ615" t="s">
        <v>1010</v>
      </c>
      <c r="AK615" t="s">
        <v>452</v>
      </c>
      <c r="AL615" s="6"/>
      <c r="AM615" s="6"/>
      <c r="AN615" s="6"/>
      <c r="AO615" s="6"/>
      <c r="AP615" s="6"/>
    </row>
    <row r="616" spans="1:43" ht="20.100000000000001" customHeight="1" x14ac:dyDescent="0.3">
      <c r="A616" s="31"/>
      <c r="B616" s="31">
        <v>28</v>
      </c>
      <c r="C616" s="31" t="s">
        <v>2813</v>
      </c>
      <c r="D616" s="31" t="s">
        <v>2812</v>
      </c>
      <c r="E616" s="31" t="s">
        <v>2172</v>
      </c>
      <c r="F616" s="31" t="s">
        <v>3700</v>
      </c>
      <c r="G616" t="s">
        <v>170</v>
      </c>
      <c r="H616" t="s">
        <v>5</v>
      </c>
      <c r="I616" t="s">
        <v>1</v>
      </c>
      <c r="J616" t="s">
        <v>203</v>
      </c>
      <c r="K616" t="s">
        <v>230</v>
      </c>
      <c r="L616">
        <v>0</v>
      </c>
      <c r="M616" t="s">
        <v>160</v>
      </c>
      <c r="O616" t="s">
        <v>160</v>
      </c>
      <c r="P616" s="1">
        <v>45995</v>
      </c>
      <c r="Q616" s="1">
        <v>45321</v>
      </c>
      <c r="R616" s="1">
        <v>0</v>
      </c>
      <c r="S616">
        <v>104</v>
      </c>
      <c r="T616">
        <v>1058</v>
      </c>
      <c r="U616">
        <v>0</v>
      </c>
      <c r="V616" s="4">
        <v>0</v>
      </c>
      <c r="W616">
        <v>0</v>
      </c>
      <c r="X616">
        <v>0</v>
      </c>
      <c r="Y616" s="10">
        <v>0</v>
      </c>
      <c r="Z616">
        <f t="shared" si="75"/>
        <v>0</v>
      </c>
      <c r="AA616" s="23">
        <v>0</v>
      </c>
      <c r="AB616">
        <f t="shared" si="76"/>
        <v>0</v>
      </c>
      <c r="AC616">
        <v>0</v>
      </c>
      <c r="AD616">
        <v>1161496</v>
      </c>
      <c r="AE616" t="s">
        <v>1569</v>
      </c>
      <c r="AF616" t="s">
        <v>395</v>
      </c>
      <c r="AG616" t="s">
        <v>1370</v>
      </c>
      <c r="AH616" t="s">
        <v>1371</v>
      </c>
      <c r="AI616" t="s">
        <v>1570</v>
      </c>
      <c r="AJ616" t="s">
        <v>2173</v>
      </c>
      <c r="AK616" t="s">
        <v>1571</v>
      </c>
    </row>
    <row r="617" spans="1:43" ht="20.100000000000001" customHeight="1" x14ac:dyDescent="0.3">
      <c r="A617" s="31"/>
      <c r="B617" s="31">
        <v>28</v>
      </c>
      <c r="C617" s="31" t="s">
        <v>2738</v>
      </c>
      <c r="D617" s="31" t="s">
        <v>2737</v>
      </c>
      <c r="E617" s="31" t="s">
        <v>1189</v>
      </c>
      <c r="F617" s="31" t="s">
        <v>3761</v>
      </c>
      <c r="G617" t="s">
        <v>687</v>
      </c>
      <c r="H617" t="s">
        <v>5</v>
      </c>
      <c r="I617" t="s">
        <v>1</v>
      </c>
      <c r="J617" t="s">
        <v>203</v>
      </c>
      <c r="K617" t="s">
        <v>230</v>
      </c>
      <c r="L617">
        <v>0</v>
      </c>
      <c r="M617" t="s">
        <v>160</v>
      </c>
      <c r="N617" s="11"/>
      <c r="O617" s="1" t="s">
        <v>160</v>
      </c>
      <c r="P617" s="1">
        <v>46014</v>
      </c>
      <c r="Q617" s="1">
        <v>45191</v>
      </c>
      <c r="R617" s="1">
        <v>0</v>
      </c>
      <c r="S617">
        <v>86</v>
      </c>
      <c r="T617">
        <v>909</v>
      </c>
      <c r="U617">
        <v>0</v>
      </c>
      <c r="V617" s="4">
        <v>0</v>
      </c>
      <c r="W617" s="11">
        <v>0</v>
      </c>
      <c r="X617" s="11">
        <v>0</v>
      </c>
      <c r="Y617" s="10">
        <v>0</v>
      </c>
      <c r="Z617">
        <f t="shared" si="75"/>
        <v>0</v>
      </c>
      <c r="AA617" s="23">
        <v>0</v>
      </c>
      <c r="AB617">
        <f t="shared" si="76"/>
        <v>0</v>
      </c>
      <c r="AC617">
        <v>0</v>
      </c>
      <c r="AD617">
        <v>1154658</v>
      </c>
      <c r="AE617" t="s">
        <v>386</v>
      </c>
      <c r="AF617" t="s">
        <v>213</v>
      </c>
      <c r="AG617" t="s">
        <v>217</v>
      </c>
      <c r="AH617" t="s">
        <v>388</v>
      </c>
      <c r="AI617" t="s">
        <v>387</v>
      </c>
      <c r="AJ617" t="s">
        <v>991</v>
      </c>
      <c r="AK617" t="s">
        <v>389</v>
      </c>
    </row>
    <row r="618" spans="1:43" ht="20.100000000000001" customHeight="1" x14ac:dyDescent="0.3">
      <c r="A618" s="31"/>
      <c r="B618" s="31">
        <v>28</v>
      </c>
      <c r="C618" s="31" t="s">
        <v>101</v>
      </c>
      <c r="D618" s="31" t="s">
        <v>2743</v>
      </c>
      <c r="E618" s="31" t="s">
        <v>1189</v>
      </c>
      <c r="F618" s="31" t="s">
        <v>3762</v>
      </c>
      <c r="G618" t="s">
        <v>2744</v>
      </c>
      <c r="H618" t="s">
        <v>5</v>
      </c>
      <c r="I618" t="s">
        <v>1</v>
      </c>
      <c r="J618" t="s">
        <v>203</v>
      </c>
      <c r="K618" t="s">
        <v>230</v>
      </c>
      <c r="L618">
        <v>0</v>
      </c>
      <c r="M618" t="s">
        <v>160</v>
      </c>
      <c r="N618" s="11"/>
      <c r="O618" s="1" t="s">
        <v>160</v>
      </c>
      <c r="P618" s="1">
        <v>46025</v>
      </c>
      <c r="Q618" s="1">
        <v>45199</v>
      </c>
      <c r="R618" s="1">
        <v>0</v>
      </c>
      <c r="S618">
        <v>106</v>
      </c>
      <c r="T618">
        <v>1065</v>
      </c>
      <c r="U618">
        <v>0</v>
      </c>
      <c r="V618" s="4">
        <v>0</v>
      </c>
      <c r="W618" s="11">
        <v>0</v>
      </c>
      <c r="X618" s="11">
        <v>0</v>
      </c>
      <c r="Y618" s="10">
        <v>0</v>
      </c>
      <c r="Z618">
        <f t="shared" si="75"/>
        <v>0</v>
      </c>
      <c r="AA618" s="23">
        <v>0</v>
      </c>
      <c r="AB618">
        <f t="shared" si="76"/>
        <v>0</v>
      </c>
      <c r="AC618">
        <v>0</v>
      </c>
      <c r="AD618">
        <v>1154658</v>
      </c>
      <c r="AE618" t="s">
        <v>386</v>
      </c>
      <c r="AF618" t="s">
        <v>213</v>
      </c>
      <c r="AG618" t="s">
        <v>217</v>
      </c>
      <c r="AH618" t="s">
        <v>388</v>
      </c>
      <c r="AI618" t="s">
        <v>387</v>
      </c>
      <c r="AJ618" t="s">
        <v>991</v>
      </c>
      <c r="AK618" t="s">
        <v>389</v>
      </c>
      <c r="AL618" s="6"/>
      <c r="AM618" s="6"/>
      <c r="AN618" s="6"/>
      <c r="AO618" s="6"/>
      <c r="AP618" s="6"/>
      <c r="AQ618" s="6"/>
    </row>
    <row r="619" spans="1:43" ht="20.100000000000001" customHeight="1" x14ac:dyDescent="0.3">
      <c r="A619" s="31"/>
      <c r="B619" s="31">
        <v>28</v>
      </c>
      <c r="C619" s="31" t="s">
        <v>672</v>
      </c>
      <c r="D619" s="31" t="s">
        <v>2763</v>
      </c>
      <c r="E619" s="31" t="s">
        <v>1189</v>
      </c>
      <c r="F619" s="31" t="s">
        <v>3764</v>
      </c>
      <c r="G619" t="s">
        <v>2744</v>
      </c>
      <c r="H619" t="s">
        <v>5</v>
      </c>
      <c r="I619" t="s">
        <v>1</v>
      </c>
      <c r="J619" t="s">
        <v>203</v>
      </c>
      <c r="K619" t="s">
        <v>230</v>
      </c>
      <c r="L619">
        <v>0</v>
      </c>
      <c r="M619" t="s">
        <v>160</v>
      </c>
      <c r="N619" s="11"/>
      <c r="O619" s="1" t="s">
        <v>160</v>
      </c>
      <c r="P619" s="1">
        <v>46015</v>
      </c>
      <c r="Q619" s="1">
        <v>45226</v>
      </c>
      <c r="R619" s="1">
        <v>0</v>
      </c>
      <c r="S619">
        <v>94</v>
      </c>
      <c r="T619">
        <v>991</v>
      </c>
      <c r="U619">
        <v>0</v>
      </c>
      <c r="V619" s="4">
        <v>0</v>
      </c>
      <c r="W619" s="11">
        <v>0</v>
      </c>
      <c r="X619" s="11">
        <v>0</v>
      </c>
      <c r="Y619" s="10">
        <v>0</v>
      </c>
      <c r="Z619">
        <f t="shared" si="75"/>
        <v>0</v>
      </c>
      <c r="AA619" s="23">
        <v>0</v>
      </c>
      <c r="AB619">
        <f t="shared" si="76"/>
        <v>0</v>
      </c>
      <c r="AC619">
        <v>0</v>
      </c>
      <c r="AD619">
        <v>1154658</v>
      </c>
      <c r="AE619" t="s">
        <v>386</v>
      </c>
      <c r="AF619" t="s">
        <v>213</v>
      </c>
      <c r="AG619" t="s">
        <v>217</v>
      </c>
      <c r="AH619" t="s">
        <v>388</v>
      </c>
      <c r="AI619" t="s">
        <v>387</v>
      </c>
      <c r="AJ619" t="s">
        <v>991</v>
      </c>
      <c r="AK619" t="s">
        <v>389</v>
      </c>
    </row>
    <row r="620" spans="1:43" ht="20.100000000000001" customHeight="1" x14ac:dyDescent="0.3">
      <c r="A620" s="31"/>
      <c r="B620" s="31">
        <v>28</v>
      </c>
      <c r="C620" s="31" t="s">
        <v>257</v>
      </c>
      <c r="D620" s="31" t="s">
        <v>2768</v>
      </c>
      <c r="E620" s="31" t="s">
        <v>1189</v>
      </c>
      <c r="F620" s="31" t="s">
        <v>3765</v>
      </c>
      <c r="G620" t="s">
        <v>2744</v>
      </c>
      <c r="H620" t="s">
        <v>5</v>
      </c>
      <c r="I620" t="s">
        <v>1</v>
      </c>
      <c r="J620" t="s">
        <v>203</v>
      </c>
      <c r="K620" t="s">
        <v>230</v>
      </c>
      <c r="L620">
        <v>0</v>
      </c>
      <c r="M620" t="s">
        <v>160</v>
      </c>
      <c r="N620" s="11"/>
      <c r="O620" s="1" t="s">
        <v>160</v>
      </c>
      <c r="P620" s="1">
        <v>46021</v>
      </c>
      <c r="Q620" s="1">
        <v>45246</v>
      </c>
      <c r="R620" s="1">
        <v>0</v>
      </c>
      <c r="S620">
        <v>96</v>
      </c>
      <c r="T620">
        <v>1029</v>
      </c>
      <c r="U620">
        <v>0</v>
      </c>
      <c r="V620" s="4">
        <v>0</v>
      </c>
      <c r="W620" s="11">
        <v>0</v>
      </c>
      <c r="X620" s="11">
        <v>0</v>
      </c>
      <c r="Y620" s="10">
        <v>0</v>
      </c>
      <c r="Z620">
        <f t="shared" si="75"/>
        <v>0</v>
      </c>
      <c r="AA620" s="23">
        <v>0</v>
      </c>
      <c r="AB620">
        <f t="shared" si="76"/>
        <v>0</v>
      </c>
      <c r="AC620">
        <v>0</v>
      </c>
      <c r="AD620">
        <v>1154658</v>
      </c>
      <c r="AE620" t="s">
        <v>386</v>
      </c>
      <c r="AF620" t="s">
        <v>213</v>
      </c>
      <c r="AG620" t="s">
        <v>217</v>
      </c>
      <c r="AH620" t="s">
        <v>388</v>
      </c>
      <c r="AI620" t="s">
        <v>387</v>
      </c>
      <c r="AJ620" t="s">
        <v>991</v>
      </c>
      <c r="AK620" t="s">
        <v>389</v>
      </c>
    </row>
    <row r="621" spans="1:43" ht="20.100000000000001" customHeight="1" x14ac:dyDescent="0.3">
      <c r="A621" s="31"/>
      <c r="B621" s="31">
        <v>28</v>
      </c>
      <c r="C621" s="31" t="s">
        <v>2770</v>
      </c>
      <c r="D621" s="31" t="s">
        <v>2769</v>
      </c>
      <c r="E621" s="31" t="s">
        <v>1189</v>
      </c>
      <c r="F621" s="31" t="s">
        <v>3766</v>
      </c>
      <c r="G621" t="s">
        <v>2744</v>
      </c>
      <c r="H621" t="s">
        <v>5</v>
      </c>
      <c r="I621" t="s">
        <v>1</v>
      </c>
      <c r="J621" t="s">
        <v>203</v>
      </c>
      <c r="K621" t="s">
        <v>230</v>
      </c>
      <c r="L621">
        <v>0</v>
      </c>
      <c r="M621" t="s">
        <v>160</v>
      </c>
      <c r="N621" s="11"/>
      <c r="O621" s="1" t="s">
        <v>160</v>
      </c>
      <c r="P621" s="1">
        <v>46008</v>
      </c>
      <c r="Q621" s="1">
        <v>45246</v>
      </c>
      <c r="R621" s="1">
        <v>0</v>
      </c>
      <c r="S621">
        <v>99</v>
      </c>
      <c r="T621">
        <v>1031</v>
      </c>
      <c r="U621">
        <v>0</v>
      </c>
      <c r="V621" s="4">
        <v>0</v>
      </c>
      <c r="W621" s="11">
        <v>0</v>
      </c>
      <c r="X621" s="11">
        <v>0</v>
      </c>
      <c r="Y621" s="10">
        <v>0</v>
      </c>
      <c r="Z621">
        <f t="shared" si="75"/>
        <v>0</v>
      </c>
      <c r="AA621" s="23">
        <v>0</v>
      </c>
      <c r="AB621">
        <f t="shared" si="76"/>
        <v>0</v>
      </c>
      <c r="AC621">
        <v>0</v>
      </c>
      <c r="AD621">
        <v>1154658</v>
      </c>
      <c r="AE621" t="s">
        <v>386</v>
      </c>
      <c r="AF621" t="s">
        <v>213</v>
      </c>
      <c r="AG621" t="s">
        <v>217</v>
      </c>
      <c r="AH621" t="s">
        <v>388</v>
      </c>
      <c r="AI621" t="s">
        <v>387</v>
      </c>
      <c r="AJ621" t="s">
        <v>991</v>
      </c>
      <c r="AK621" t="s">
        <v>389</v>
      </c>
    </row>
    <row r="622" spans="1:43" ht="20.100000000000001" customHeight="1" x14ac:dyDescent="0.3">
      <c r="A622" s="31"/>
      <c r="B622" s="31">
        <v>28</v>
      </c>
      <c r="C622" s="31" t="s">
        <v>2776</v>
      </c>
      <c r="D622" s="31" t="s">
        <v>2775</v>
      </c>
      <c r="E622" s="31" t="s">
        <v>1189</v>
      </c>
      <c r="F622" s="31" t="s">
        <v>3767</v>
      </c>
      <c r="G622" t="s">
        <v>2744</v>
      </c>
      <c r="H622" t="s">
        <v>5</v>
      </c>
      <c r="I622" t="s">
        <v>1</v>
      </c>
      <c r="J622" t="s">
        <v>203</v>
      </c>
      <c r="K622" t="s">
        <v>230</v>
      </c>
      <c r="L622">
        <v>0</v>
      </c>
      <c r="M622" t="s">
        <v>160</v>
      </c>
      <c r="N622" s="11"/>
      <c r="O622" s="1" t="s">
        <v>160</v>
      </c>
      <c r="P622" s="1">
        <v>46083</v>
      </c>
      <c r="Q622" s="1">
        <v>45252</v>
      </c>
      <c r="R622" s="1">
        <v>0</v>
      </c>
      <c r="S622">
        <v>102</v>
      </c>
      <c r="T622">
        <v>1072</v>
      </c>
      <c r="U622">
        <v>0</v>
      </c>
      <c r="V622" s="4">
        <v>0</v>
      </c>
      <c r="W622" s="11">
        <v>0</v>
      </c>
      <c r="X622" s="11">
        <v>0</v>
      </c>
      <c r="Y622" s="10">
        <v>0</v>
      </c>
      <c r="Z622">
        <f t="shared" si="75"/>
        <v>0</v>
      </c>
      <c r="AA622" s="23">
        <v>0</v>
      </c>
      <c r="AB622">
        <f t="shared" si="76"/>
        <v>0</v>
      </c>
      <c r="AC622">
        <v>0</v>
      </c>
      <c r="AD622">
        <v>1154658</v>
      </c>
      <c r="AE622" t="s">
        <v>386</v>
      </c>
      <c r="AF622" t="s">
        <v>213</v>
      </c>
      <c r="AG622" t="s">
        <v>217</v>
      </c>
      <c r="AH622" t="s">
        <v>388</v>
      </c>
      <c r="AI622" t="s">
        <v>387</v>
      </c>
      <c r="AJ622" t="s">
        <v>991</v>
      </c>
      <c r="AK622" t="s">
        <v>389</v>
      </c>
    </row>
    <row r="623" spans="1:43" ht="20.100000000000001" customHeight="1" x14ac:dyDescent="0.3">
      <c r="A623" s="31"/>
      <c r="B623" s="31">
        <v>28</v>
      </c>
      <c r="C623" s="31" t="s">
        <v>102</v>
      </c>
      <c r="D623" s="31" t="s">
        <v>2798</v>
      </c>
      <c r="E623" s="31" t="s">
        <v>1189</v>
      </c>
      <c r="F623" s="31" t="s">
        <v>3768</v>
      </c>
      <c r="G623" t="s">
        <v>2744</v>
      </c>
      <c r="H623" t="s">
        <v>5</v>
      </c>
      <c r="I623" t="s">
        <v>1</v>
      </c>
      <c r="J623" t="s">
        <v>203</v>
      </c>
      <c r="K623" t="s">
        <v>230</v>
      </c>
      <c r="L623">
        <v>0</v>
      </c>
      <c r="M623" t="s">
        <v>160</v>
      </c>
      <c r="N623" s="11"/>
      <c r="O623" s="1" t="s">
        <v>160</v>
      </c>
      <c r="P623" s="1">
        <v>46076</v>
      </c>
      <c r="Q623" s="1">
        <v>45297</v>
      </c>
      <c r="R623" s="1">
        <v>0</v>
      </c>
      <c r="S623">
        <v>104</v>
      </c>
      <c r="T623">
        <v>1062</v>
      </c>
      <c r="U623">
        <v>0</v>
      </c>
      <c r="V623" s="4">
        <v>0</v>
      </c>
      <c r="W623" s="11">
        <v>0</v>
      </c>
      <c r="X623" s="11">
        <v>0</v>
      </c>
      <c r="Y623" s="10">
        <v>0</v>
      </c>
      <c r="Z623">
        <f t="shared" si="75"/>
        <v>0</v>
      </c>
      <c r="AA623" s="23">
        <v>0</v>
      </c>
      <c r="AB623">
        <f t="shared" si="76"/>
        <v>0</v>
      </c>
      <c r="AC623">
        <v>0</v>
      </c>
      <c r="AD623">
        <v>1154658</v>
      </c>
      <c r="AE623" t="s">
        <v>386</v>
      </c>
      <c r="AF623" t="s">
        <v>213</v>
      </c>
      <c r="AG623" t="s">
        <v>217</v>
      </c>
      <c r="AH623" t="s">
        <v>388</v>
      </c>
      <c r="AI623" t="s">
        <v>387</v>
      </c>
      <c r="AJ623" t="s">
        <v>991</v>
      </c>
      <c r="AK623" t="s">
        <v>389</v>
      </c>
    </row>
    <row r="624" spans="1:43" ht="20.100000000000001" customHeight="1" x14ac:dyDescent="0.3">
      <c r="A624" s="31"/>
      <c r="B624" s="31">
        <v>28</v>
      </c>
      <c r="C624" s="31" t="s">
        <v>2817</v>
      </c>
      <c r="D624" s="31" t="s">
        <v>2816</v>
      </c>
      <c r="E624" s="31" t="s">
        <v>2299</v>
      </c>
      <c r="F624" s="31" t="s">
        <v>3863</v>
      </c>
      <c r="G624" t="s">
        <v>184</v>
      </c>
      <c r="H624" t="s">
        <v>5</v>
      </c>
      <c r="I624" t="s">
        <v>1</v>
      </c>
      <c r="J624" t="s">
        <v>203</v>
      </c>
      <c r="K624" t="s">
        <v>230</v>
      </c>
      <c r="L624">
        <v>0</v>
      </c>
      <c r="M624" t="s">
        <v>160</v>
      </c>
      <c r="O624" t="s">
        <v>160</v>
      </c>
      <c r="P624" s="1">
        <v>46014</v>
      </c>
      <c r="Q624" s="1">
        <v>45308</v>
      </c>
      <c r="R624" s="1">
        <v>0</v>
      </c>
      <c r="S624">
        <v>108</v>
      </c>
      <c r="T624">
        <v>1161</v>
      </c>
      <c r="U624">
        <v>0</v>
      </c>
      <c r="V624" s="4">
        <v>0</v>
      </c>
      <c r="W624">
        <v>0</v>
      </c>
      <c r="X624">
        <v>0</v>
      </c>
      <c r="Y624" s="10">
        <v>0</v>
      </c>
      <c r="Z624">
        <f t="shared" si="75"/>
        <v>0</v>
      </c>
      <c r="AA624" s="23">
        <v>0</v>
      </c>
      <c r="AB624">
        <f t="shared" si="76"/>
        <v>0</v>
      </c>
      <c r="AC624">
        <v>0</v>
      </c>
      <c r="AD624">
        <v>1153194</v>
      </c>
      <c r="AE624" t="s">
        <v>1378</v>
      </c>
      <c r="AF624" t="s">
        <v>1763</v>
      </c>
      <c r="AG624" t="s">
        <v>906</v>
      </c>
      <c r="AH624" t="s">
        <v>907</v>
      </c>
      <c r="AI624" t="s">
        <v>1764</v>
      </c>
      <c r="AJ624" t="s">
        <v>2303</v>
      </c>
      <c r="AK624" t="s">
        <v>1765</v>
      </c>
    </row>
    <row r="625" spans="1:43" ht="20.100000000000001" customHeight="1" x14ac:dyDescent="0.3">
      <c r="A625" s="31"/>
      <c r="B625" s="31">
        <v>28</v>
      </c>
      <c r="C625" s="31" t="s">
        <v>964</v>
      </c>
      <c r="D625" s="31" t="s">
        <v>1895</v>
      </c>
      <c r="E625" s="31" t="s">
        <v>2335</v>
      </c>
      <c r="F625" s="31" t="s">
        <v>2336</v>
      </c>
      <c r="G625" t="s">
        <v>57</v>
      </c>
      <c r="H625" t="s">
        <v>5</v>
      </c>
      <c r="I625" t="s">
        <v>1</v>
      </c>
      <c r="J625" t="s">
        <v>203</v>
      </c>
      <c r="K625" t="s">
        <v>230</v>
      </c>
      <c r="L625">
        <v>0</v>
      </c>
      <c r="M625" t="s">
        <v>160</v>
      </c>
      <c r="O625" t="s">
        <v>160</v>
      </c>
      <c r="P625" s="1">
        <v>46033</v>
      </c>
      <c r="Q625" s="1">
        <v>45274</v>
      </c>
      <c r="R625" s="1">
        <v>0</v>
      </c>
      <c r="S625">
        <v>113</v>
      </c>
      <c r="T625">
        <v>1064</v>
      </c>
      <c r="U625">
        <v>0</v>
      </c>
      <c r="V625" s="4">
        <v>0</v>
      </c>
      <c r="W625">
        <v>0</v>
      </c>
      <c r="X625">
        <v>0</v>
      </c>
      <c r="Y625" s="10">
        <v>0</v>
      </c>
      <c r="Z625">
        <f t="shared" si="75"/>
        <v>0</v>
      </c>
      <c r="AA625" s="23">
        <v>0</v>
      </c>
      <c r="AB625">
        <f t="shared" si="76"/>
        <v>0</v>
      </c>
      <c r="AC625">
        <v>0</v>
      </c>
      <c r="AD625">
        <v>1153194</v>
      </c>
      <c r="AE625" t="s">
        <v>1378</v>
      </c>
      <c r="AF625" t="s">
        <v>1763</v>
      </c>
      <c r="AG625" t="s">
        <v>906</v>
      </c>
      <c r="AH625" t="s">
        <v>907</v>
      </c>
      <c r="AI625" t="s">
        <v>1764</v>
      </c>
      <c r="AJ625" t="s">
        <v>2303</v>
      </c>
      <c r="AK625" t="s">
        <v>1765</v>
      </c>
    </row>
    <row r="626" spans="1:43" ht="20.100000000000001" customHeight="1" x14ac:dyDescent="0.3">
      <c r="A626" s="31"/>
      <c r="B626" s="31">
        <v>28</v>
      </c>
      <c r="C626" s="31" t="s">
        <v>267</v>
      </c>
      <c r="D626" s="31" t="s">
        <v>1899</v>
      </c>
      <c r="E626" s="31" t="s">
        <v>2333</v>
      </c>
      <c r="F626" s="31" t="s">
        <v>2334</v>
      </c>
      <c r="G626" t="s">
        <v>170</v>
      </c>
      <c r="H626" t="s">
        <v>5</v>
      </c>
      <c r="I626" t="s">
        <v>1</v>
      </c>
      <c r="J626" t="s">
        <v>203</v>
      </c>
      <c r="K626" t="s">
        <v>230</v>
      </c>
      <c r="L626">
        <v>0</v>
      </c>
      <c r="M626" t="s">
        <v>160</v>
      </c>
      <c r="O626" t="s">
        <v>160</v>
      </c>
      <c r="P626" s="1">
        <v>46005</v>
      </c>
      <c r="Q626" s="1">
        <v>45311</v>
      </c>
      <c r="R626" s="1">
        <v>0</v>
      </c>
      <c r="S626">
        <v>109</v>
      </c>
      <c r="T626">
        <v>1142</v>
      </c>
      <c r="U626">
        <v>0</v>
      </c>
      <c r="V626" s="4">
        <v>0</v>
      </c>
      <c r="W626">
        <v>0</v>
      </c>
      <c r="X626">
        <v>0</v>
      </c>
      <c r="Y626" s="10">
        <v>0</v>
      </c>
      <c r="Z626">
        <f t="shared" si="75"/>
        <v>0</v>
      </c>
      <c r="AA626" s="23">
        <v>0</v>
      </c>
      <c r="AB626">
        <f t="shared" si="76"/>
        <v>0</v>
      </c>
      <c r="AC626">
        <v>0</v>
      </c>
      <c r="AD626">
        <v>1158335</v>
      </c>
      <c r="AE626" t="s">
        <v>413</v>
      </c>
      <c r="AF626" t="s">
        <v>222</v>
      </c>
      <c r="AG626" t="s">
        <v>404</v>
      </c>
      <c r="AH626" t="s">
        <v>405</v>
      </c>
      <c r="AI626" t="s">
        <v>503</v>
      </c>
      <c r="AJ626" t="s">
        <v>2041</v>
      </c>
      <c r="AK626" t="s">
        <v>504</v>
      </c>
    </row>
    <row r="627" spans="1:43" ht="20.100000000000001" customHeight="1" x14ac:dyDescent="0.3">
      <c r="A627" s="31"/>
      <c r="B627" s="31">
        <v>28</v>
      </c>
      <c r="C627" s="31" t="s">
        <v>2765</v>
      </c>
      <c r="D627" s="31" t="s">
        <v>2764</v>
      </c>
      <c r="E627" s="31" t="s">
        <v>2257</v>
      </c>
      <c r="F627" s="31" t="s">
        <v>3797</v>
      </c>
      <c r="G627" t="s">
        <v>660</v>
      </c>
      <c r="H627" t="s">
        <v>5</v>
      </c>
      <c r="I627" t="s">
        <v>1</v>
      </c>
      <c r="J627" t="s">
        <v>203</v>
      </c>
      <c r="K627" t="s">
        <v>230</v>
      </c>
      <c r="L627">
        <v>0</v>
      </c>
      <c r="M627" t="s">
        <v>160</v>
      </c>
      <c r="O627" t="s">
        <v>160</v>
      </c>
      <c r="P627" s="1">
        <v>45830</v>
      </c>
      <c r="Q627" s="1">
        <v>45231</v>
      </c>
      <c r="R627" s="1">
        <v>0</v>
      </c>
      <c r="S627">
        <v>101</v>
      </c>
      <c r="T627">
        <v>1031</v>
      </c>
      <c r="U627">
        <v>0</v>
      </c>
      <c r="V627" s="4">
        <v>0</v>
      </c>
      <c r="W627">
        <v>0</v>
      </c>
      <c r="X627">
        <v>0</v>
      </c>
      <c r="Y627" s="10">
        <v>0</v>
      </c>
      <c r="Z627">
        <f t="shared" si="75"/>
        <v>0</v>
      </c>
      <c r="AA627" s="23">
        <v>0</v>
      </c>
      <c r="AB627">
        <f t="shared" si="76"/>
        <v>0</v>
      </c>
      <c r="AC627">
        <v>0</v>
      </c>
      <c r="AD627">
        <v>1157222</v>
      </c>
      <c r="AE627" t="s">
        <v>1404</v>
      </c>
      <c r="AF627" t="s">
        <v>1405</v>
      </c>
      <c r="AG627" t="s">
        <v>1370</v>
      </c>
      <c r="AH627" t="s">
        <v>1371</v>
      </c>
      <c r="AI627" t="s">
        <v>1406</v>
      </c>
      <c r="AJ627" t="s">
        <v>2055</v>
      </c>
      <c r="AK627" t="s">
        <v>160</v>
      </c>
    </row>
    <row r="628" spans="1:43" ht="20.100000000000001" customHeight="1" x14ac:dyDescent="0.3">
      <c r="A628" s="31"/>
      <c r="B628" s="31">
        <v>28</v>
      </c>
      <c r="C628" s="31" t="s">
        <v>317</v>
      </c>
      <c r="D628" s="31" t="s">
        <v>2732</v>
      </c>
      <c r="E628" s="31" t="s">
        <v>2374</v>
      </c>
      <c r="F628" s="31" t="s">
        <v>3808</v>
      </c>
      <c r="G628" t="s">
        <v>149</v>
      </c>
      <c r="H628" t="s">
        <v>5</v>
      </c>
      <c r="I628" t="s">
        <v>1</v>
      </c>
      <c r="J628" t="s">
        <v>203</v>
      </c>
      <c r="K628" t="s">
        <v>230</v>
      </c>
      <c r="L628">
        <v>0</v>
      </c>
      <c r="M628" t="s">
        <v>160</v>
      </c>
      <c r="O628" t="s">
        <v>160</v>
      </c>
      <c r="P628" s="1">
        <v>46077</v>
      </c>
      <c r="Q628" s="1">
        <v>45179</v>
      </c>
      <c r="R628" s="1">
        <v>0</v>
      </c>
      <c r="S628">
        <v>112</v>
      </c>
      <c r="T628">
        <v>1107</v>
      </c>
      <c r="U628">
        <v>0</v>
      </c>
      <c r="V628" s="4">
        <v>0</v>
      </c>
      <c r="W628">
        <v>0</v>
      </c>
      <c r="X628">
        <v>0</v>
      </c>
      <c r="Y628" s="10">
        <v>0</v>
      </c>
      <c r="Z628">
        <f t="shared" si="75"/>
        <v>0</v>
      </c>
      <c r="AA628" s="23">
        <v>0</v>
      </c>
      <c r="AB628">
        <f t="shared" si="76"/>
        <v>0</v>
      </c>
      <c r="AC628">
        <v>0</v>
      </c>
      <c r="AD628">
        <v>1161496</v>
      </c>
      <c r="AE628" t="s">
        <v>1569</v>
      </c>
      <c r="AF628" t="s">
        <v>395</v>
      </c>
      <c r="AG628" t="s">
        <v>1370</v>
      </c>
      <c r="AH628" t="s">
        <v>1371</v>
      </c>
      <c r="AI628" t="s">
        <v>1570</v>
      </c>
      <c r="AJ628" t="s">
        <v>2173</v>
      </c>
      <c r="AK628" t="s">
        <v>1571</v>
      </c>
    </row>
    <row r="629" spans="1:43" ht="20.100000000000001" customHeight="1" x14ac:dyDescent="0.3">
      <c r="A629" s="31"/>
      <c r="B629" s="31">
        <v>28</v>
      </c>
      <c r="C629" s="31" t="s">
        <v>37</v>
      </c>
      <c r="D629" s="31" t="s">
        <v>2793</v>
      </c>
      <c r="E629" s="31" t="s">
        <v>3882</v>
      </c>
      <c r="F629" s="31" t="s">
        <v>3883</v>
      </c>
      <c r="G629" t="s">
        <v>190</v>
      </c>
      <c r="H629" t="s">
        <v>5</v>
      </c>
      <c r="I629" t="s">
        <v>1</v>
      </c>
      <c r="J629" t="s">
        <v>203</v>
      </c>
      <c r="K629" t="s">
        <v>230</v>
      </c>
      <c r="L629">
        <v>0</v>
      </c>
      <c r="M629" t="s">
        <v>160</v>
      </c>
      <c r="N629" s="11"/>
      <c r="O629" s="1" t="s">
        <v>160</v>
      </c>
      <c r="P629" s="1">
        <v>46006</v>
      </c>
      <c r="Q629" s="1">
        <v>45287</v>
      </c>
      <c r="R629" s="1">
        <v>0</v>
      </c>
      <c r="S629">
        <v>102</v>
      </c>
      <c r="T629">
        <v>1048</v>
      </c>
      <c r="U629">
        <v>0</v>
      </c>
      <c r="V629" s="4">
        <v>0</v>
      </c>
      <c r="W629" s="11">
        <v>0</v>
      </c>
      <c r="X629" s="11">
        <v>0</v>
      </c>
      <c r="Y629" s="10">
        <v>0</v>
      </c>
      <c r="Z629">
        <f t="shared" si="75"/>
        <v>0</v>
      </c>
      <c r="AA629" s="23">
        <v>0</v>
      </c>
      <c r="AB629">
        <f t="shared" si="76"/>
        <v>0</v>
      </c>
      <c r="AC629">
        <v>0</v>
      </c>
      <c r="AD629">
        <v>1154658</v>
      </c>
      <c r="AE629" t="s">
        <v>386</v>
      </c>
      <c r="AF629" t="s">
        <v>213</v>
      </c>
      <c r="AG629" t="s">
        <v>217</v>
      </c>
      <c r="AH629" t="s">
        <v>388</v>
      </c>
      <c r="AI629" t="s">
        <v>387</v>
      </c>
      <c r="AJ629" t="s">
        <v>991</v>
      </c>
      <c r="AK629" t="s">
        <v>389</v>
      </c>
      <c r="AL629" s="6"/>
      <c r="AM629" s="6"/>
      <c r="AN629" s="6"/>
      <c r="AO629" s="6"/>
      <c r="AP629" s="6"/>
      <c r="AQ629" s="6"/>
    </row>
    <row r="630" spans="1:43" ht="20.100000000000001" customHeight="1" x14ac:dyDescent="0.3">
      <c r="A630" s="31"/>
      <c r="B630" s="31">
        <v>28</v>
      </c>
      <c r="C630" s="31" t="s">
        <v>835</v>
      </c>
      <c r="D630" s="31" t="s">
        <v>837</v>
      </c>
      <c r="E630" s="31" t="s">
        <v>355</v>
      </c>
      <c r="F630" s="31" t="s">
        <v>1319</v>
      </c>
      <c r="G630" t="s">
        <v>838</v>
      </c>
      <c r="H630" t="s">
        <v>5</v>
      </c>
      <c r="I630" t="s">
        <v>1</v>
      </c>
      <c r="J630" t="s">
        <v>203</v>
      </c>
      <c r="K630" t="s">
        <v>230</v>
      </c>
      <c r="L630">
        <v>0</v>
      </c>
      <c r="M630" t="s">
        <v>160</v>
      </c>
      <c r="N630" s="11"/>
      <c r="O630" s="1" t="s">
        <v>160</v>
      </c>
      <c r="P630" s="1">
        <v>46009</v>
      </c>
      <c r="Q630" s="1">
        <v>45128</v>
      </c>
      <c r="R630" s="1">
        <v>0</v>
      </c>
      <c r="S630">
        <v>104</v>
      </c>
      <c r="T630">
        <v>1106</v>
      </c>
      <c r="U630">
        <v>0</v>
      </c>
      <c r="V630" s="4">
        <v>0</v>
      </c>
      <c r="W630" s="11">
        <v>0</v>
      </c>
      <c r="X630" s="11">
        <v>0</v>
      </c>
      <c r="Y630" s="10">
        <v>0</v>
      </c>
      <c r="Z630">
        <f t="shared" si="75"/>
        <v>0</v>
      </c>
      <c r="AA630" s="23">
        <v>0</v>
      </c>
      <c r="AB630">
        <f t="shared" si="76"/>
        <v>0</v>
      </c>
      <c r="AC630">
        <v>0</v>
      </c>
      <c r="AD630">
        <v>1160499</v>
      </c>
      <c r="AE630" t="s">
        <v>419</v>
      </c>
      <c r="AF630" t="s">
        <v>215</v>
      </c>
      <c r="AG630" t="s">
        <v>217</v>
      </c>
      <c r="AH630" t="s">
        <v>388</v>
      </c>
      <c r="AI630" t="s">
        <v>475</v>
      </c>
      <c r="AJ630" t="s">
        <v>1067</v>
      </c>
      <c r="AK630" t="s">
        <v>476</v>
      </c>
    </row>
    <row r="631" spans="1:43" ht="20.100000000000001" customHeight="1" x14ac:dyDescent="0.3">
      <c r="A631" s="31"/>
      <c r="B631" s="31">
        <v>28</v>
      </c>
      <c r="C631" s="31" t="s">
        <v>1891</v>
      </c>
      <c r="D631" s="31" t="s">
        <v>2818</v>
      </c>
      <c r="E631" s="31" t="s">
        <v>3858</v>
      </c>
      <c r="F631" s="31" t="s">
        <v>3859</v>
      </c>
      <c r="G631" t="s">
        <v>150</v>
      </c>
      <c r="H631" t="s">
        <v>5</v>
      </c>
      <c r="I631" t="s">
        <v>1</v>
      </c>
      <c r="J631" t="s">
        <v>203</v>
      </c>
      <c r="K631" t="s">
        <v>230</v>
      </c>
      <c r="L631">
        <v>0</v>
      </c>
      <c r="M631" t="s">
        <v>160</v>
      </c>
      <c r="O631" t="s">
        <v>160</v>
      </c>
      <c r="P631" s="1">
        <v>46076</v>
      </c>
      <c r="Q631" s="1">
        <v>45319</v>
      </c>
      <c r="R631" s="1">
        <v>0</v>
      </c>
      <c r="S631">
        <v>100</v>
      </c>
      <c r="T631">
        <v>952</v>
      </c>
      <c r="U631">
        <v>0</v>
      </c>
      <c r="V631" s="4">
        <v>0</v>
      </c>
      <c r="W631">
        <v>0</v>
      </c>
      <c r="X631">
        <v>0</v>
      </c>
      <c r="Y631" s="10">
        <v>0</v>
      </c>
      <c r="Z631">
        <f t="shared" si="75"/>
        <v>0</v>
      </c>
      <c r="AA631" s="23">
        <v>0</v>
      </c>
      <c r="AB631">
        <f t="shared" si="76"/>
        <v>0</v>
      </c>
      <c r="AC631">
        <v>0</v>
      </c>
      <c r="AD631">
        <v>1154979</v>
      </c>
      <c r="AE631" t="s">
        <v>414</v>
      </c>
      <c r="AF631" t="s">
        <v>654</v>
      </c>
      <c r="AG631" t="s">
        <v>217</v>
      </c>
      <c r="AH631" t="s">
        <v>159</v>
      </c>
      <c r="AI631" t="s">
        <v>655</v>
      </c>
      <c r="AJ631" t="s">
        <v>1137</v>
      </c>
      <c r="AK631" t="s">
        <v>656</v>
      </c>
    </row>
    <row r="632" spans="1:43" ht="20.100000000000001" customHeight="1" x14ac:dyDescent="0.3">
      <c r="A632" s="31"/>
      <c r="B632" s="31">
        <v>28</v>
      </c>
      <c r="C632" s="31" t="s">
        <v>2509</v>
      </c>
      <c r="D632" s="31" t="s">
        <v>2508</v>
      </c>
      <c r="E632" s="31" t="s">
        <v>336</v>
      </c>
      <c r="F632" s="31" t="s">
        <v>3732</v>
      </c>
      <c r="G632" t="s">
        <v>170</v>
      </c>
      <c r="H632" t="s">
        <v>5</v>
      </c>
      <c r="I632" t="s">
        <v>1</v>
      </c>
      <c r="J632" t="s">
        <v>203</v>
      </c>
      <c r="K632" t="s">
        <v>230</v>
      </c>
      <c r="L632">
        <v>0</v>
      </c>
      <c r="M632" t="s">
        <v>160</v>
      </c>
      <c r="O632" t="s">
        <v>160</v>
      </c>
      <c r="P632" s="1">
        <v>46041</v>
      </c>
      <c r="Q632" s="1">
        <v>45297</v>
      </c>
      <c r="R632" s="1">
        <v>0</v>
      </c>
      <c r="S632">
        <v>102</v>
      </c>
      <c r="T632">
        <v>1064</v>
      </c>
      <c r="U632">
        <v>0</v>
      </c>
      <c r="V632" s="4">
        <v>0</v>
      </c>
      <c r="W632">
        <v>0</v>
      </c>
      <c r="X632">
        <v>0</v>
      </c>
      <c r="Y632" s="10">
        <v>0</v>
      </c>
      <c r="Z632">
        <f t="shared" si="75"/>
        <v>0</v>
      </c>
      <c r="AA632" s="23">
        <v>0</v>
      </c>
      <c r="AB632">
        <f t="shared" si="76"/>
        <v>0</v>
      </c>
      <c r="AC632">
        <v>0</v>
      </c>
      <c r="AD632">
        <v>1159738</v>
      </c>
      <c r="AE632" t="s">
        <v>409</v>
      </c>
      <c r="AF632" t="s">
        <v>410</v>
      </c>
      <c r="AG632" t="s">
        <v>404</v>
      </c>
      <c r="AH632" t="s">
        <v>405</v>
      </c>
      <c r="AI632" t="s">
        <v>411</v>
      </c>
      <c r="AJ632" t="s">
        <v>1006</v>
      </c>
      <c r="AK632" t="s">
        <v>412</v>
      </c>
    </row>
    <row r="633" spans="1:43" ht="20.100000000000001" customHeight="1" x14ac:dyDescent="0.3">
      <c r="A633" s="31"/>
      <c r="B633" s="31">
        <v>28</v>
      </c>
      <c r="C633" s="31" t="s">
        <v>857</v>
      </c>
      <c r="D633" s="31" t="s">
        <v>856</v>
      </c>
      <c r="E633" s="31" t="s">
        <v>1329</v>
      </c>
      <c r="F633" s="31" t="s">
        <v>1331</v>
      </c>
      <c r="G633" t="s">
        <v>133</v>
      </c>
      <c r="H633" t="s">
        <v>5</v>
      </c>
      <c r="I633" t="s">
        <v>1</v>
      </c>
      <c r="J633" t="s">
        <v>203</v>
      </c>
      <c r="K633" t="s">
        <v>230</v>
      </c>
      <c r="L633">
        <v>0</v>
      </c>
      <c r="M633" t="s">
        <v>160</v>
      </c>
      <c r="N633" s="11"/>
      <c r="O633" s="1" t="s">
        <v>160</v>
      </c>
      <c r="P633" s="1">
        <v>46039</v>
      </c>
      <c r="Q633" s="1">
        <v>45197</v>
      </c>
      <c r="R633" s="1">
        <v>0</v>
      </c>
      <c r="S633">
        <v>119</v>
      </c>
      <c r="T633">
        <v>1222</v>
      </c>
      <c r="U633">
        <v>0</v>
      </c>
      <c r="V633" s="4">
        <v>0</v>
      </c>
      <c r="W633" s="11">
        <v>0</v>
      </c>
      <c r="X633" s="11">
        <v>0</v>
      </c>
      <c r="Y633" s="10">
        <v>0</v>
      </c>
      <c r="Z633">
        <f t="shared" si="75"/>
        <v>0</v>
      </c>
      <c r="AA633" s="23">
        <v>0</v>
      </c>
      <c r="AB633">
        <f t="shared" si="76"/>
        <v>0</v>
      </c>
      <c r="AC633">
        <v>0</v>
      </c>
      <c r="AD633">
        <v>1161229</v>
      </c>
      <c r="AE633" t="s">
        <v>419</v>
      </c>
      <c r="AF633" t="s">
        <v>420</v>
      </c>
      <c r="AG633" t="s">
        <v>217</v>
      </c>
      <c r="AH633" t="s">
        <v>388</v>
      </c>
      <c r="AI633" t="s">
        <v>421</v>
      </c>
      <c r="AJ633" t="s">
        <v>1003</v>
      </c>
      <c r="AK633" t="s">
        <v>422</v>
      </c>
      <c r="AL633" s="6"/>
      <c r="AM633" s="6"/>
      <c r="AN633" s="6"/>
      <c r="AO633" s="6"/>
      <c r="AP633" s="6"/>
    </row>
    <row r="634" spans="1:43" ht="20.100000000000001" customHeight="1" x14ac:dyDescent="0.3">
      <c r="A634" s="30" t="s">
        <v>4152</v>
      </c>
      <c r="B634" s="30"/>
      <c r="C634" s="30"/>
      <c r="D634" s="30"/>
      <c r="E634" s="31"/>
      <c r="F634" s="31"/>
      <c r="P634" s="1"/>
      <c r="Q634" s="1"/>
      <c r="R634" s="1"/>
      <c r="V634"/>
      <c r="X634" s="11"/>
      <c r="Z634">
        <f t="shared" si="73"/>
        <v>0</v>
      </c>
      <c r="AA634"/>
      <c r="AB634">
        <f t="shared" si="74"/>
        <v>0</v>
      </c>
    </row>
    <row r="635" spans="1:43" ht="20.100000000000001" customHeight="1" x14ac:dyDescent="0.3">
      <c r="A635" s="31"/>
      <c r="B635" s="31">
        <v>29</v>
      </c>
      <c r="C635" s="31" t="s">
        <v>1715</v>
      </c>
      <c r="D635" s="31" t="s">
        <v>1920</v>
      </c>
      <c r="E635" s="31" t="s">
        <v>354</v>
      </c>
      <c r="F635" s="31" t="s">
        <v>2395</v>
      </c>
      <c r="G635" t="s">
        <v>149</v>
      </c>
      <c r="H635" t="s">
        <v>5</v>
      </c>
      <c r="I635" t="s">
        <v>1</v>
      </c>
      <c r="J635" t="s">
        <v>203</v>
      </c>
      <c r="K635" t="s">
        <v>230</v>
      </c>
      <c r="L635">
        <v>0</v>
      </c>
      <c r="M635" t="s">
        <v>160</v>
      </c>
      <c r="O635" t="s">
        <v>160</v>
      </c>
      <c r="P635" s="1">
        <v>46054</v>
      </c>
      <c r="Q635" s="1">
        <v>45422</v>
      </c>
      <c r="R635" s="1">
        <v>0</v>
      </c>
      <c r="S635">
        <v>112</v>
      </c>
      <c r="T635">
        <v>1061</v>
      </c>
      <c r="U635">
        <v>0</v>
      </c>
      <c r="V635" s="4">
        <v>0</v>
      </c>
      <c r="W635">
        <v>0</v>
      </c>
      <c r="X635">
        <v>0</v>
      </c>
      <c r="Y635" s="10">
        <v>0</v>
      </c>
      <c r="Z635">
        <f t="shared" ref="Z635:Z658" si="77">Y635*100</f>
        <v>0</v>
      </c>
      <c r="AA635" s="23">
        <v>0</v>
      </c>
      <c r="AB635">
        <f t="shared" ref="AB635:AB658" si="78">AA635*100</f>
        <v>0</v>
      </c>
      <c r="AC635">
        <v>0</v>
      </c>
      <c r="AD635">
        <v>1154818</v>
      </c>
      <c r="AE635" t="s">
        <v>1463</v>
      </c>
      <c r="AF635" t="s">
        <v>202</v>
      </c>
      <c r="AG635" t="s">
        <v>558</v>
      </c>
      <c r="AH635" t="s">
        <v>559</v>
      </c>
      <c r="AI635" t="s">
        <v>1464</v>
      </c>
      <c r="AJ635" t="s">
        <v>2085</v>
      </c>
      <c r="AK635" t="s">
        <v>1465</v>
      </c>
    </row>
    <row r="636" spans="1:43" ht="20.100000000000001" customHeight="1" x14ac:dyDescent="0.3">
      <c r="A636" s="31"/>
      <c r="B636" s="31">
        <v>29</v>
      </c>
      <c r="C636" s="31" t="s">
        <v>1907</v>
      </c>
      <c r="D636" s="31" t="s">
        <v>1906</v>
      </c>
      <c r="E636" s="31" t="s">
        <v>200</v>
      </c>
      <c r="F636" s="31" t="s">
        <v>2360</v>
      </c>
      <c r="G636" t="s">
        <v>1850</v>
      </c>
      <c r="H636" t="s">
        <v>5</v>
      </c>
      <c r="I636" t="s">
        <v>1</v>
      </c>
      <c r="J636" t="s">
        <v>203</v>
      </c>
      <c r="K636" t="s">
        <v>230</v>
      </c>
      <c r="L636">
        <v>0</v>
      </c>
      <c r="M636" t="s">
        <v>160</v>
      </c>
      <c r="O636" t="s">
        <v>160</v>
      </c>
      <c r="P636" s="1">
        <v>46105</v>
      </c>
      <c r="Q636" s="1">
        <v>45358</v>
      </c>
      <c r="R636" s="1">
        <v>0</v>
      </c>
      <c r="S636">
        <v>113</v>
      </c>
      <c r="T636">
        <v>1105</v>
      </c>
      <c r="U636">
        <v>0</v>
      </c>
      <c r="V636" s="4">
        <v>0</v>
      </c>
      <c r="W636">
        <v>0</v>
      </c>
      <c r="X636">
        <v>0</v>
      </c>
      <c r="Y636" s="10">
        <v>0</v>
      </c>
      <c r="Z636">
        <f t="shared" si="77"/>
        <v>0</v>
      </c>
      <c r="AA636" s="23">
        <v>0</v>
      </c>
      <c r="AB636">
        <f t="shared" si="78"/>
        <v>0</v>
      </c>
      <c r="AC636">
        <v>0</v>
      </c>
      <c r="AD636">
        <v>1857955</v>
      </c>
      <c r="AE636" t="s">
        <v>711</v>
      </c>
      <c r="AF636" t="s">
        <v>712</v>
      </c>
      <c r="AG636" t="s">
        <v>217</v>
      </c>
      <c r="AH636" t="s">
        <v>388</v>
      </c>
      <c r="AI636" t="s">
        <v>713</v>
      </c>
      <c r="AJ636" t="s">
        <v>2032</v>
      </c>
      <c r="AK636" t="s">
        <v>714</v>
      </c>
    </row>
    <row r="637" spans="1:43" ht="20.100000000000001" customHeight="1" x14ac:dyDescent="0.3">
      <c r="A637" s="31"/>
      <c r="B637" s="31">
        <v>29</v>
      </c>
      <c r="C637" s="31" t="s">
        <v>923</v>
      </c>
      <c r="D637" s="31" t="s">
        <v>922</v>
      </c>
      <c r="E637" s="31" t="s">
        <v>1214</v>
      </c>
      <c r="F637" s="31" t="s">
        <v>1215</v>
      </c>
      <c r="G637" t="s">
        <v>710</v>
      </c>
      <c r="H637" t="s">
        <v>5</v>
      </c>
      <c r="I637" t="s">
        <v>1</v>
      </c>
      <c r="J637" t="s">
        <v>203</v>
      </c>
      <c r="K637" t="s">
        <v>230</v>
      </c>
      <c r="L637">
        <v>0</v>
      </c>
      <c r="M637" t="s">
        <v>160</v>
      </c>
      <c r="N637" s="11"/>
      <c r="O637" s="1" t="s">
        <v>160</v>
      </c>
      <c r="P637" s="1">
        <v>46111</v>
      </c>
      <c r="Q637" s="1">
        <v>45373</v>
      </c>
      <c r="R637" s="1">
        <v>0</v>
      </c>
      <c r="S637">
        <v>124</v>
      </c>
      <c r="T637">
        <v>1120</v>
      </c>
      <c r="U637">
        <v>0</v>
      </c>
      <c r="V637" s="4">
        <v>0</v>
      </c>
      <c r="W637" s="11">
        <v>0</v>
      </c>
      <c r="X637" s="11">
        <v>0</v>
      </c>
      <c r="Y637" s="10">
        <v>0</v>
      </c>
      <c r="Z637">
        <f t="shared" si="77"/>
        <v>0</v>
      </c>
      <c r="AA637" s="23">
        <v>0</v>
      </c>
      <c r="AB637">
        <f t="shared" si="78"/>
        <v>0</v>
      </c>
      <c r="AC637">
        <v>0</v>
      </c>
      <c r="AD637">
        <v>1160499</v>
      </c>
      <c r="AE637" t="s">
        <v>419</v>
      </c>
      <c r="AF637" t="s">
        <v>215</v>
      </c>
      <c r="AG637" t="s">
        <v>217</v>
      </c>
      <c r="AH637" t="s">
        <v>388</v>
      </c>
      <c r="AI637" t="s">
        <v>475</v>
      </c>
      <c r="AJ637" t="s">
        <v>1067</v>
      </c>
      <c r="AK637" t="s">
        <v>476</v>
      </c>
    </row>
    <row r="638" spans="1:43" ht="20.100000000000001" customHeight="1" x14ac:dyDescent="0.3">
      <c r="A638" s="31"/>
      <c r="B638" s="31">
        <v>29</v>
      </c>
      <c r="C638" s="31" t="s">
        <v>2567</v>
      </c>
      <c r="D638" s="31" t="s">
        <v>2847</v>
      </c>
      <c r="E638" s="31" t="s">
        <v>2279</v>
      </c>
      <c r="F638" s="31" t="s">
        <v>3725</v>
      </c>
      <c r="G638" t="s">
        <v>56</v>
      </c>
      <c r="H638" t="s">
        <v>5</v>
      </c>
      <c r="I638" t="s">
        <v>1</v>
      </c>
      <c r="J638" t="s">
        <v>203</v>
      </c>
      <c r="K638" t="s">
        <v>230</v>
      </c>
      <c r="L638">
        <v>0</v>
      </c>
      <c r="M638" t="s">
        <v>160</v>
      </c>
      <c r="O638" t="s">
        <v>160</v>
      </c>
      <c r="P638" s="1">
        <v>46047</v>
      </c>
      <c r="Q638" s="1">
        <v>45409</v>
      </c>
      <c r="R638" s="1">
        <v>0</v>
      </c>
      <c r="S638">
        <v>110</v>
      </c>
      <c r="T638">
        <v>1137</v>
      </c>
      <c r="U638">
        <v>0</v>
      </c>
      <c r="V638" s="4">
        <v>0</v>
      </c>
      <c r="W638">
        <v>0</v>
      </c>
      <c r="X638">
        <v>0</v>
      </c>
      <c r="Y638" s="10">
        <v>0</v>
      </c>
      <c r="Z638">
        <f t="shared" si="77"/>
        <v>0</v>
      </c>
      <c r="AA638" s="23">
        <v>0</v>
      </c>
      <c r="AB638">
        <f t="shared" si="78"/>
        <v>0</v>
      </c>
      <c r="AC638">
        <v>0</v>
      </c>
      <c r="AD638">
        <v>1157222</v>
      </c>
      <c r="AE638" t="s">
        <v>1404</v>
      </c>
      <c r="AF638" t="s">
        <v>1405</v>
      </c>
      <c r="AG638" t="s">
        <v>1370</v>
      </c>
      <c r="AH638" t="s">
        <v>1371</v>
      </c>
      <c r="AI638" t="s">
        <v>1406</v>
      </c>
      <c r="AJ638" t="s">
        <v>2055</v>
      </c>
      <c r="AK638" t="s">
        <v>160</v>
      </c>
    </row>
    <row r="639" spans="1:43" ht="20.100000000000001" customHeight="1" x14ac:dyDescent="0.3">
      <c r="A639" s="31"/>
      <c r="B639" s="31">
        <v>29</v>
      </c>
      <c r="C639" s="31" t="s">
        <v>269</v>
      </c>
      <c r="D639" s="31" t="s">
        <v>2841</v>
      </c>
      <c r="E639" s="31" t="s">
        <v>1241</v>
      </c>
      <c r="F639" s="31" t="s">
        <v>3851</v>
      </c>
      <c r="G639" t="s">
        <v>316</v>
      </c>
      <c r="H639" t="s">
        <v>5</v>
      </c>
      <c r="I639" t="s">
        <v>1</v>
      </c>
      <c r="J639" t="s">
        <v>203</v>
      </c>
      <c r="K639" t="s">
        <v>230</v>
      </c>
      <c r="L639">
        <v>0</v>
      </c>
      <c r="M639" t="s">
        <v>160</v>
      </c>
      <c r="O639" t="s">
        <v>160</v>
      </c>
      <c r="P639" s="1">
        <v>46079</v>
      </c>
      <c r="Q639" s="1">
        <v>45332</v>
      </c>
      <c r="R639" s="1">
        <v>0</v>
      </c>
      <c r="S639">
        <v>85</v>
      </c>
      <c r="T639">
        <v>919</v>
      </c>
      <c r="U639">
        <v>0</v>
      </c>
      <c r="V639" s="4">
        <v>0</v>
      </c>
      <c r="W639">
        <v>0</v>
      </c>
      <c r="X639">
        <v>0</v>
      </c>
      <c r="Y639" s="10">
        <v>0</v>
      </c>
      <c r="Z639">
        <f t="shared" si="77"/>
        <v>0</v>
      </c>
      <c r="AA639" s="23">
        <v>0</v>
      </c>
      <c r="AB639">
        <f t="shared" si="78"/>
        <v>0</v>
      </c>
      <c r="AC639">
        <v>0</v>
      </c>
      <c r="AD639">
        <v>1161519</v>
      </c>
      <c r="AE639" t="s">
        <v>904</v>
      </c>
      <c r="AF639" t="s">
        <v>212</v>
      </c>
      <c r="AG639" t="s">
        <v>906</v>
      </c>
      <c r="AH639" t="s">
        <v>907</v>
      </c>
      <c r="AI639" t="s">
        <v>905</v>
      </c>
      <c r="AJ639" t="s">
        <v>1242</v>
      </c>
      <c r="AK639" t="s">
        <v>908</v>
      </c>
    </row>
    <row r="640" spans="1:43" ht="20.100000000000001" customHeight="1" x14ac:dyDescent="0.3">
      <c r="A640" s="31"/>
      <c r="B640" s="31">
        <v>29</v>
      </c>
      <c r="C640" s="31" t="s">
        <v>2835</v>
      </c>
      <c r="D640" s="31" t="s">
        <v>2834</v>
      </c>
      <c r="E640" s="31" t="s">
        <v>2342</v>
      </c>
      <c r="F640" s="31" t="s">
        <v>3834</v>
      </c>
      <c r="G640" t="s">
        <v>57</v>
      </c>
      <c r="H640" t="s">
        <v>5</v>
      </c>
      <c r="I640" t="s">
        <v>1</v>
      </c>
      <c r="J640" t="s">
        <v>203</v>
      </c>
      <c r="K640" t="s">
        <v>230</v>
      </c>
      <c r="L640">
        <v>0</v>
      </c>
      <c r="M640" t="s">
        <v>160</v>
      </c>
      <c r="O640" t="s">
        <v>160</v>
      </c>
      <c r="P640" s="1">
        <v>46048</v>
      </c>
      <c r="Q640" s="1">
        <v>45363</v>
      </c>
      <c r="R640" s="1">
        <v>0</v>
      </c>
      <c r="S640">
        <v>116</v>
      </c>
      <c r="T640">
        <v>1096</v>
      </c>
      <c r="U640">
        <v>0</v>
      </c>
      <c r="V640" s="4">
        <v>0</v>
      </c>
      <c r="W640">
        <v>0</v>
      </c>
      <c r="X640">
        <v>0</v>
      </c>
      <c r="Y640" s="10">
        <v>0</v>
      </c>
      <c r="Z640">
        <f t="shared" si="77"/>
        <v>0</v>
      </c>
      <c r="AA640" s="23">
        <v>0</v>
      </c>
      <c r="AB640">
        <f t="shared" si="78"/>
        <v>0</v>
      </c>
      <c r="AC640">
        <v>0</v>
      </c>
      <c r="AD640">
        <v>1175301</v>
      </c>
      <c r="AE640" t="s">
        <v>419</v>
      </c>
      <c r="AF640" t="s">
        <v>442</v>
      </c>
      <c r="AG640" t="s">
        <v>404</v>
      </c>
      <c r="AH640" t="s">
        <v>405</v>
      </c>
      <c r="AI640" t="s">
        <v>443</v>
      </c>
      <c r="AJ640" t="s">
        <v>2343</v>
      </c>
      <c r="AK640" t="s">
        <v>444</v>
      </c>
    </row>
    <row r="641" spans="1:44" ht="20.100000000000001" customHeight="1" x14ac:dyDescent="0.3">
      <c r="A641" s="31"/>
      <c r="B641" s="31">
        <v>29</v>
      </c>
      <c r="C641" s="31" t="s">
        <v>63</v>
      </c>
      <c r="D641" s="31" t="s">
        <v>1908</v>
      </c>
      <c r="E641" s="31" t="s">
        <v>2305</v>
      </c>
      <c r="F641" s="31" t="s">
        <v>2407</v>
      </c>
      <c r="G641" t="s">
        <v>144</v>
      </c>
      <c r="H641" t="s">
        <v>5</v>
      </c>
      <c r="I641" t="s">
        <v>1</v>
      </c>
      <c r="J641" t="s">
        <v>203</v>
      </c>
      <c r="K641" t="s">
        <v>230</v>
      </c>
      <c r="L641">
        <v>0</v>
      </c>
      <c r="M641" t="s">
        <v>160</v>
      </c>
      <c r="N641" s="11"/>
      <c r="O641" s="1" t="s">
        <v>160</v>
      </c>
      <c r="P641" s="1">
        <v>46053</v>
      </c>
      <c r="Q641" s="1">
        <v>45368</v>
      </c>
      <c r="R641" s="1">
        <v>0</v>
      </c>
      <c r="S641">
        <v>96</v>
      </c>
      <c r="T641">
        <v>964</v>
      </c>
      <c r="U641">
        <v>0</v>
      </c>
      <c r="V641" s="4">
        <v>0</v>
      </c>
      <c r="W641" s="11">
        <v>0</v>
      </c>
      <c r="X641" s="11">
        <v>0</v>
      </c>
      <c r="Y641" s="10">
        <v>0</v>
      </c>
      <c r="Z641">
        <f t="shared" si="77"/>
        <v>0</v>
      </c>
      <c r="AA641" s="23">
        <v>0</v>
      </c>
      <c r="AB641">
        <f t="shared" si="78"/>
        <v>0</v>
      </c>
      <c r="AC641">
        <v>0</v>
      </c>
      <c r="AD641">
        <v>1155693</v>
      </c>
      <c r="AE641" t="s">
        <v>1444</v>
      </c>
      <c r="AF641" t="s">
        <v>1445</v>
      </c>
      <c r="AG641" t="s">
        <v>217</v>
      </c>
      <c r="AH641" t="s">
        <v>388</v>
      </c>
      <c r="AI641" t="s">
        <v>1446</v>
      </c>
      <c r="AJ641" t="s">
        <v>2097</v>
      </c>
      <c r="AK641" t="s">
        <v>1447</v>
      </c>
    </row>
    <row r="642" spans="1:44" ht="20.100000000000001" customHeight="1" x14ac:dyDescent="0.3">
      <c r="A642" s="31"/>
      <c r="B642" s="31">
        <v>29</v>
      </c>
      <c r="C642" s="31" t="s">
        <v>2519</v>
      </c>
      <c r="D642" s="31" t="s">
        <v>2518</v>
      </c>
      <c r="E642" s="31" t="s">
        <v>2315</v>
      </c>
      <c r="F642" s="31" t="s">
        <v>3847</v>
      </c>
      <c r="G642" t="s">
        <v>195</v>
      </c>
      <c r="H642" t="s">
        <v>5</v>
      </c>
      <c r="I642" t="s">
        <v>1</v>
      </c>
      <c r="J642" t="s">
        <v>203</v>
      </c>
      <c r="K642" t="s">
        <v>230</v>
      </c>
      <c r="L642">
        <v>0</v>
      </c>
      <c r="M642" t="s">
        <v>160</v>
      </c>
      <c r="O642" t="s">
        <v>160</v>
      </c>
      <c r="P642" s="1">
        <v>46103</v>
      </c>
      <c r="Q642" s="1">
        <v>45390</v>
      </c>
      <c r="R642" s="1">
        <v>0</v>
      </c>
      <c r="S642">
        <v>113</v>
      </c>
      <c r="T642">
        <v>1140</v>
      </c>
      <c r="U642">
        <v>0</v>
      </c>
      <c r="V642" s="4">
        <v>0</v>
      </c>
      <c r="W642">
        <v>0</v>
      </c>
      <c r="X642">
        <v>0</v>
      </c>
      <c r="Y642" s="10">
        <v>0</v>
      </c>
      <c r="Z642">
        <f t="shared" si="77"/>
        <v>0</v>
      </c>
      <c r="AA642" s="23">
        <v>0</v>
      </c>
      <c r="AB642">
        <f t="shared" si="78"/>
        <v>0</v>
      </c>
      <c r="AC642">
        <v>0</v>
      </c>
      <c r="AD642">
        <v>1154818</v>
      </c>
      <c r="AE642" t="s">
        <v>1463</v>
      </c>
      <c r="AF642" t="s">
        <v>202</v>
      </c>
      <c r="AG642" t="s">
        <v>558</v>
      </c>
      <c r="AH642" t="s">
        <v>559</v>
      </c>
      <c r="AI642" t="s">
        <v>1464</v>
      </c>
      <c r="AJ642" t="s">
        <v>2085</v>
      </c>
      <c r="AK642" t="s">
        <v>1465</v>
      </c>
    </row>
    <row r="643" spans="1:44" ht="20.100000000000001" customHeight="1" x14ac:dyDescent="0.3">
      <c r="A643" s="31"/>
      <c r="B643" s="31">
        <v>29</v>
      </c>
      <c r="C643" s="31" t="s">
        <v>1928</v>
      </c>
      <c r="D643" s="31" t="s">
        <v>1927</v>
      </c>
      <c r="E643" s="31" t="s">
        <v>2305</v>
      </c>
      <c r="F643" s="31" t="s">
        <v>2408</v>
      </c>
      <c r="G643" t="s">
        <v>704</v>
      </c>
      <c r="H643" t="s">
        <v>5</v>
      </c>
      <c r="I643" t="s">
        <v>1</v>
      </c>
      <c r="J643" t="s">
        <v>203</v>
      </c>
      <c r="K643" t="s">
        <v>230</v>
      </c>
      <c r="L643">
        <v>0</v>
      </c>
      <c r="M643" t="s">
        <v>160</v>
      </c>
      <c r="N643" s="11"/>
      <c r="O643" s="1" t="s">
        <v>160</v>
      </c>
      <c r="P643" s="1">
        <v>46150</v>
      </c>
      <c r="Q643" s="1">
        <v>45454</v>
      </c>
      <c r="R643" s="1">
        <v>0</v>
      </c>
      <c r="S643">
        <v>113</v>
      </c>
      <c r="T643">
        <v>1124</v>
      </c>
      <c r="U643">
        <v>0</v>
      </c>
      <c r="V643" s="4">
        <v>0</v>
      </c>
      <c r="W643" s="11">
        <v>0</v>
      </c>
      <c r="X643" s="11">
        <v>0</v>
      </c>
      <c r="Y643" s="10">
        <v>0</v>
      </c>
      <c r="Z643">
        <f t="shared" si="77"/>
        <v>0</v>
      </c>
      <c r="AA643" s="23">
        <v>0</v>
      </c>
      <c r="AB643">
        <f t="shared" si="78"/>
        <v>0</v>
      </c>
      <c r="AC643">
        <v>0</v>
      </c>
      <c r="AD643">
        <v>1173796</v>
      </c>
      <c r="AE643" t="s">
        <v>414</v>
      </c>
      <c r="AF643" t="s">
        <v>1496</v>
      </c>
      <c r="AG643" t="s">
        <v>397</v>
      </c>
      <c r="AH643" t="s">
        <v>398</v>
      </c>
      <c r="AI643" t="s">
        <v>1497</v>
      </c>
      <c r="AJ643" t="s">
        <v>2099</v>
      </c>
      <c r="AK643" t="s">
        <v>1498</v>
      </c>
    </row>
    <row r="644" spans="1:44" ht="20.100000000000001" customHeight="1" x14ac:dyDescent="0.3">
      <c r="A644" s="31"/>
      <c r="B644" s="31">
        <v>29</v>
      </c>
      <c r="C644" s="31" t="s">
        <v>265</v>
      </c>
      <c r="D644" s="31" t="s">
        <v>1929</v>
      </c>
      <c r="E644" s="31" t="s">
        <v>2305</v>
      </c>
      <c r="F644" s="31" t="s">
        <v>2306</v>
      </c>
      <c r="G644" t="s">
        <v>956</v>
      </c>
      <c r="H644" t="s">
        <v>5</v>
      </c>
      <c r="I644" t="s">
        <v>1</v>
      </c>
      <c r="J644" t="s">
        <v>203</v>
      </c>
      <c r="K644" t="s">
        <v>230</v>
      </c>
      <c r="L644">
        <v>0</v>
      </c>
      <c r="M644" t="s">
        <v>160</v>
      </c>
      <c r="N644" s="11"/>
      <c r="O644" s="1" t="s">
        <v>160</v>
      </c>
      <c r="P644" s="1">
        <v>46021</v>
      </c>
      <c r="Q644" s="1">
        <v>45454</v>
      </c>
      <c r="R644" s="1">
        <v>0</v>
      </c>
      <c r="S644">
        <v>93</v>
      </c>
      <c r="T644">
        <v>925</v>
      </c>
      <c r="U644">
        <v>0</v>
      </c>
      <c r="V644" s="4">
        <v>0</v>
      </c>
      <c r="W644" s="11">
        <v>0</v>
      </c>
      <c r="X644" s="11">
        <v>0</v>
      </c>
      <c r="Y644" s="10">
        <v>0</v>
      </c>
      <c r="Z644">
        <f t="shared" si="77"/>
        <v>0</v>
      </c>
      <c r="AA644" s="23">
        <v>0</v>
      </c>
      <c r="AB644">
        <f t="shared" si="78"/>
        <v>0</v>
      </c>
      <c r="AC644">
        <v>0</v>
      </c>
      <c r="AD644">
        <v>1173796</v>
      </c>
      <c r="AE644" t="s">
        <v>414</v>
      </c>
      <c r="AF644" t="s">
        <v>1496</v>
      </c>
      <c r="AG644" t="s">
        <v>397</v>
      </c>
      <c r="AH644" t="s">
        <v>398</v>
      </c>
      <c r="AI644" t="s">
        <v>1497</v>
      </c>
      <c r="AJ644" t="s">
        <v>2099</v>
      </c>
      <c r="AK644" t="s">
        <v>1498</v>
      </c>
    </row>
    <row r="645" spans="1:44" ht="20.100000000000001" customHeight="1" x14ac:dyDescent="0.3">
      <c r="A645" s="31"/>
      <c r="B645" s="31">
        <v>29</v>
      </c>
      <c r="C645" s="31" t="s">
        <v>2862</v>
      </c>
      <c r="D645" s="31" t="s">
        <v>2861</v>
      </c>
      <c r="E645" s="31" t="s">
        <v>3968</v>
      </c>
      <c r="F645" s="31" t="s">
        <v>3973</v>
      </c>
      <c r="G645" t="s">
        <v>1893</v>
      </c>
      <c r="H645" t="s">
        <v>5</v>
      </c>
      <c r="I645" t="s">
        <v>1</v>
      </c>
      <c r="J645" t="s">
        <v>203</v>
      </c>
      <c r="K645" t="s">
        <v>230</v>
      </c>
      <c r="L645">
        <v>0</v>
      </c>
      <c r="M645" t="s">
        <v>160</v>
      </c>
      <c r="O645" t="s">
        <v>160</v>
      </c>
      <c r="P645" s="1">
        <v>46044</v>
      </c>
      <c r="Q645" s="1">
        <v>45472</v>
      </c>
      <c r="R645" s="1">
        <v>0</v>
      </c>
      <c r="S645">
        <v>112</v>
      </c>
      <c r="T645">
        <v>1184</v>
      </c>
      <c r="U645">
        <v>0</v>
      </c>
      <c r="V645" s="4">
        <v>0</v>
      </c>
      <c r="W645">
        <v>0</v>
      </c>
      <c r="X645">
        <v>0</v>
      </c>
      <c r="Y645" s="10">
        <v>0</v>
      </c>
      <c r="Z645">
        <f t="shared" si="77"/>
        <v>0</v>
      </c>
      <c r="AA645" s="23">
        <v>0</v>
      </c>
      <c r="AB645">
        <f t="shared" si="78"/>
        <v>0</v>
      </c>
      <c r="AC645">
        <v>0</v>
      </c>
      <c r="AD645">
        <v>1160369</v>
      </c>
      <c r="AE645" t="s">
        <v>1339</v>
      </c>
      <c r="AF645" t="s">
        <v>1340</v>
      </c>
      <c r="AG645" t="s">
        <v>221</v>
      </c>
      <c r="AH645" t="s">
        <v>157</v>
      </c>
      <c r="AI645" t="s">
        <v>1341</v>
      </c>
      <c r="AJ645" t="s">
        <v>2020</v>
      </c>
      <c r="AK645" t="s">
        <v>1342</v>
      </c>
    </row>
    <row r="646" spans="1:44" ht="20.100000000000001" customHeight="1" x14ac:dyDescent="0.3">
      <c r="A646" s="31"/>
      <c r="B646" s="31">
        <v>29</v>
      </c>
      <c r="C646" s="31" t="s">
        <v>890</v>
      </c>
      <c r="D646" s="31" t="s">
        <v>2827</v>
      </c>
      <c r="E646" s="31" t="s">
        <v>1189</v>
      </c>
      <c r="F646" s="31" t="s">
        <v>3769</v>
      </c>
      <c r="G646" t="s">
        <v>2744</v>
      </c>
      <c r="H646" t="s">
        <v>5</v>
      </c>
      <c r="I646" t="s">
        <v>1</v>
      </c>
      <c r="J646" t="s">
        <v>203</v>
      </c>
      <c r="K646" t="s">
        <v>230</v>
      </c>
      <c r="L646">
        <v>0</v>
      </c>
      <c r="M646" t="s">
        <v>160</v>
      </c>
      <c r="N646" s="11"/>
      <c r="O646" s="1" t="s">
        <v>160</v>
      </c>
      <c r="P646" s="1">
        <v>46020</v>
      </c>
      <c r="Q646" s="1">
        <v>45342</v>
      </c>
      <c r="R646" s="1">
        <v>0</v>
      </c>
      <c r="S646">
        <v>99</v>
      </c>
      <c r="T646">
        <v>1025</v>
      </c>
      <c r="U646">
        <v>0</v>
      </c>
      <c r="V646" s="4">
        <v>0</v>
      </c>
      <c r="W646" s="11">
        <v>0</v>
      </c>
      <c r="X646" s="11">
        <v>0</v>
      </c>
      <c r="Y646" s="10">
        <v>0</v>
      </c>
      <c r="Z646">
        <f t="shared" si="77"/>
        <v>0</v>
      </c>
      <c r="AA646" s="23">
        <v>0</v>
      </c>
      <c r="AB646">
        <f t="shared" si="78"/>
        <v>0</v>
      </c>
      <c r="AC646">
        <v>0</v>
      </c>
      <c r="AD646">
        <v>1154658</v>
      </c>
      <c r="AE646" t="s">
        <v>386</v>
      </c>
      <c r="AF646" t="s">
        <v>213</v>
      </c>
      <c r="AG646" t="s">
        <v>217</v>
      </c>
      <c r="AH646" t="s">
        <v>388</v>
      </c>
      <c r="AI646" t="s">
        <v>387</v>
      </c>
      <c r="AJ646" t="s">
        <v>991</v>
      </c>
      <c r="AK646" t="s">
        <v>389</v>
      </c>
      <c r="AL646" s="6"/>
      <c r="AM646" s="6"/>
      <c r="AN646" s="6"/>
      <c r="AO646" s="6"/>
      <c r="AP646" s="6"/>
      <c r="AQ646" s="6"/>
    </row>
    <row r="647" spans="1:44" ht="20.100000000000001" customHeight="1" x14ac:dyDescent="0.3">
      <c r="A647" s="31"/>
      <c r="B647" s="31">
        <v>29</v>
      </c>
      <c r="C647" s="31" t="s">
        <v>2840</v>
      </c>
      <c r="D647" s="31" t="s">
        <v>2839</v>
      </c>
      <c r="E647" s="31" t="s">
        <v>1189</v>
      </c>
      <c r="F647" s="31" t="s">
        <v>3770</v>
      </c>
      <c r="G647" t="s">
        <v>2744</v>
      </c>
      <c r="H647" t="s">
        <v>5</v>
      </c>
      <c r="I647" t="s">
        <v>1</v>
      </c>
      <c r="J647" t="s">
        <v>203</v>
      </c>
      <c r="K647" t="s">
        <v>230</v>
      </c>
      <c r="L647">
        <v>0</v>
      </c>
      <c r="M647" t="s">
        <v>160</v>
      </c>
      <c r="N647" s="11"/>
      <c r="O647" s="1" t="s">
        <v>160</v>
      </c>
      <c r="P647" s="1">
        <v>46071</v>
      </c>
      <c r="Q647" s="1">
        <v>45361</v>
      </c>
      <c r="R647" s="1">
        <v>0</v>
      </c>
      <c r="S647">
        <v>99</v>
      </c>
      <c r="T647">
        <v>1054</v>
      </c>
      <c r="U647">
        <v>0</v>
      </c>
      <c r="V647" s="4">
        <v>0</v>
      </c>
      <c r="W647" s="11">
        <v>0</v>
      </c>
      <c r="X647" s="11">
        <v>0</v>
      </c>
      <c r="Y647" s="10">
        <v>0</v>
      </c>
      <c r="Z647">
        <f t="shared" si="77"/>
        <v>0</v>
      </c>
      <c r="AA647" s="23">
        <v>0</v>
      </c>
      <c r="AB647">
        <f t="shared" si="78"/>
        <v>0</v>
      </c>
      <c r="AC647">
        <v>0</v>
      </c>
      <c r="AD647">
        <v>1154658</v>
      </c>
      <c r="AE647" t="s">
        <v>386</v>
      </c>
      <c r="AF647" t="s">
        <v>213</v>
      </c>
      <c r="AG647" t="s">
        <v>217</v>
      </c>
      <c r="AH647" t="s">
        <v>388</v>
      </c>
      <c r="AI647" t="s">
        <v>387</v>
      </c>
      <c r="AJ647" t="s">
        <v>991</v>
      </c>
      <c r="AK647" t="s">
        <v>389</v>
      </c>
    </row>
    <row r="648" spans="1:44" ht="20.100000000000001" customHeight="1" x14ac:dyDescent="0.3">
      <c r="A648" s="31"/>
      <c r="B648" s="31">
        <v>29</v>
      </c>
      <c r="C648" s="31" t="s">
        <v>2855</v>
      </c>
      <c r="D648" s="31" t="s">
        <v>2854</v>
      </c>
      <c r="E648" s="31" t="s">
        <v>1283</v>
      </c>
      <c r="F648" s="31" t="s">
        <v>3951</v>
      </c>
      <c r="G648" t="s">
        <v>896</v>
      </c>
      <c r="H648" t="s">
        <v>5</v>
      </c>
      <c r="I648" t="s">
        <v>1</v>
      </c>
      <c r="J648" t="s">
        <v>203</v>
      </c>
      <c r="K648" t="s">
        <v>230</v>
      </c>
      <c r="L648">
        <v>0</v>
      </c>
      <c r="M648" t="s">
        <v>160</v>
      </c>
      <c r="O648" t="s">
        <v>160</v>
      </c>
      <c r="P648" s="1">
        <v>46137</v>
      </c>
      <c r="Q648" s="1">
        <v>45454</v>
      </c>
      <c r="R648" s="1">
        <v>0</v>
      </c>
      <c r="S648">
        <v>107</v>
      </c>
      <c r="T648">
        <v>1187</v>
      </c>
      <c r="U648">
        <v>0</v>
      </c>
      <c r="V648" s="4">
        <v>0</v>
      </c>
      <c r="W648">
        <v>0</v>
      </c>
      <c r="X648">
        <v>0</v>
      </c>
      <c r="Y648" s="10">
        <v>0</v>
      </c>
      <c r="Z648">
        <f t="shared" si="77"/>
        <v>0</v>
      </c>
      <c r="AA648" s="23">
        <v>0</v>
      </c>
      <c r="AB648">
        <f t="shared" si="78"/>
        <v>0</v>
      </c>
      <c r="AC648">
        <v>0</v>
      </c>
      <c r="AD648">
        <v>1158632</v>
      </c>
      <c r="AE648" t="s">
        <v>924</v>
      </c>
      <c r="AF648" t="s">
        <v>3154</v>
      </c>
      <c r="AG648" t="s">
        <v>221</v>
      </c>
      <c r="AH648" t="s">
        <v>157</v>
      </c>
      <c r="AI648" t="s">
        <v>1413</v>
      </c>
      <c r="AJ648" t="s">
        <v>3648</v>
      </c>
      <c r="AK648" t="s">
        <v>1414</v>
      </c>
    </row>
    <row r="649" spans="1:44" ht="20.100000000000001" customHeight="1" x14ac:dyDescent="0.3">
      <c r="A649" s="31"/>
      <c r="B649" s="31">
        <v>29</v>
      </c>
      <c r="C649" s="31" t="s">
        <v>261</v>
      </c>
      <c r="D649" s="31" t="s">
        <v>2856</v>
      </c>
      <c r="E649" s="31" t="s">
        <v>3854</v>
      </c>
      <c r="F649" s="31" t="s">
        <v>3855</v>
      </c>
      <c r="G649" t="s">
        <v>2857</v>
      </c>
      <c r="H649" t="s">
        <v>5</v>
      </c>
      <c r="I649" t="s">
        <v>1</v>
      </c>
      <c r="J649" t="s">
        <v>203</v>
      </c>
      <c r="K649" t="s">
        <v>230</v>
      </c>
      <c r="L649">
        <v>0</v>
      </c>
      <c r="M649" t="s">
        <v>160</v>
      </c>
      <c r="O649" t="s">
        <v>160</v>
      </c>
      <c r="P649" s="1">
        <v>46264</v>
      </c>
      <c r="Q649" s="1">
        <v>45453</v>
      </c>
      <c r="R649" s="1">
        <v>0</v>
      </c>
      <c r="S649">
        <v>109</v>
      </c>
      <c r="T649">
        <v>1101</v>
      </c>
      <c r="U649">
        <v>0</v>
      </c>
      <c r="V649" s="4">
        <v>0</v>
      </c>
      <c r="W649">
        <v>0</v>
      </c>
      <c r="X649">
        <v>0</v>
      </c>
      <c r="Y649" s="10">
        <v>0</v>
      </c>
      <c r="Z649">
        <f t="shared" si="77"/>
        <v>0</v>
      </c>
      <c r="AA649" s="23">
        <v>0</v>
      </c>
      <c r="AB649">
        <f t="shared" si="78"/>
        <v>0</v>
      </c>
      <c r="AC649">
        <v>0</v>
      </c>
      <c r="AD649">
        <v>1163766</v>
      </c>
      <c r="AE649" t="s">
        <v>1345</v>
      </c>
      <c r="AF649" t="s">
        <v>212</v>
      </c>
      <c r="AG649" t="s">
        <v>217</v>
      </c>
      <c r="AH649" t="s">
        <v>159</v>
      </c>
      <c r="AI649" t="s">
        <v>1346</v>
      </c>
      <c r="AJ649" t="s">
        <v>2028</v>
      </c>
      <c r="AK649" t="s">
        <v>1347</v>
      </c>
    </row>
    <row r="650" spans="1:44" ht="20.100000000000001" customHeight="1" x14ac:dyDescent="0.3">
      <c r="A650" s="31"/>
      <c r="B650" s="31">
        <v>29</v>
      </c>
      <c r="C650" s="31" t="s">
        <v>168</v>
      </c>
      <c r="D650" s="31" t="s">
        <v>2859</v>
      </c>
      <c r="E650" s="31" t="s">
        <v>1285</v>
      </c>
      <c r="F650" s="31" t="s">
        <v>3881</v>
      </c>
      <c r="G650" t="s">
        <v>133</v>
      </c>
      <c r="H650" t="s">
        <v>5</v>
      </c>
      <c r="I650" t="s">
        <v>1</v>
      </c>
      <c r="J650" t="s">
        <v>203</v>
      </c>
      <c r="K650" t="s">
        <v>230</v>
      </c>
      <c r="L650">
        <v>0</v>
      </c>
      <c r="M650" t="s">
        <v>160</v>
      </c>
      <c r="N650" s="11"/>
      <c r="O650" s="1" t="s">
        <v>160</v>
      </c>
      <c r="P650" s="1">
        <v>46142</v>
      </c>
      <c r="Q650" s="1">
        <v>45462</v>
      </c>
      <c r="R650" s="1">
        <v>0</v>
      </c>
      <c r="S650">
        <v>114</v>
      </c>
      <c r="T650">
        <v>1168</v>
      </c>
      <c r="U650">
        <v>0</v>
      </c>
      <c r="V650" s="4">
        <v>0</v>
      </c>
      <c r="W650" s="11">
        <v>0</v>
      </c>
      <c r="X650" s="11">
        <v>0</v>
      </c>
      <c r="Y650" s="10">
        <v>0</v>
      </c>
      <c r="Z650">
        <f t="shared" si="77"/>
        <v>0</v>
      </c>
      <c r="AA650" s="23">
        <v>0</v>
      </c>
      <c r="AB650">
        <f t="shared" si="78"/>
        <v>0</v>
      </c>
      <c r="AC650">
        <v>0</v>
      </c>
      <c r="AD650">
        <v>1171471</v>
      </c>
      <c r="AE650" t="s">
        <v>211</v>
      </c>
      <c r="AF650" t="s">
        <v>210</v>
      </c>
      <c r="AG650" t="s">
        <v>397</v>
      </c>
      <c r="AH650" t="s">
        <v>398</v>
      </c>
      <c r="AI650" t="s">
        <v>812</v>
      </c>
      <c r="AJ650" t="s">
        <v>1212</v>
      </c>
      <c r="AK650" t="s">
        <v>813</v>
      </c>
    </row>
    <row r="651" spans="1:44" ht="20.100000000000001" customHeight="1" x14ac:dyDescent="0.3">
      <c r="A651" s="31"/>
      <c r="B651" s="31">
        <v>29</v>
      </c>
      <c r="C651" s="31" t="s">
        <v>110</v>
      </c>
      <c r="D651" s="31" t="s">
        <v>2833</v>
      </c>
      <c r="E651" s="31" t="s">
        <v>340</v>
      </c>
      <c r="F651" s="31" t="s">
        <v>2431</v>
      </c>
      <c r="G651" t="s">
        <v>884</v>
      </c>
      <c r="H651" t="s">
        <v>5</v>
      </c>
      <c r="I651" t="s">
        <v>1</v>
      </c>
      <c r="J651" t="s">
        <v>203</v>
      </c>
      <c r="K651" t="s">
        <v>230</v>
      </c>
      <c r="L651">
        <v>0</v>
      </c>
      <c r="M651" t="s">
        <v>160</v>
      </c>
      <c r="O651" t="s">
        <v>160</v>
      </c>
      <c r="P651" s="1">
        <v>46043</v>
      </c>
      <c r="Q651" s="1">
        <v>45360</v>
      </c>
      <c r="R651" s="1">
        <v>0</v>
      </c>
      <c r="S651">
        <v>115</v>
      </c>
      <c r="T651">
        <v>1160</v>
      </c>
      <c r="U651">
        <v>0</v>
      </c>
      <c r="V651" s="4">
        <v>0</v>
      </c>
      <c r="W651">
        <v>0</v>
      </c>
      <c r="X651">
        <v>0</v>
      </c>
      <c r="Y651" s="10">
        <v>0</v>
      </c>
      <c r="Z651">
        <f t="shared" si="77"/>
        <v>0</v>
      </c>
      <c r="AA651" s="23">
        <v>0</v>
      </c>
      <c r="AB651">
        <f t="shared" si="78"/>
        <v>0</v>
      </c>
      <c r="AC651">
        <v>0</v>
      </c>
      <c r="AD651">
        <v>1161878</v>
      </c>
      <c r="AE651" t="s">
        <v>1435</v>
      </c>
      <c r="AF651" t="s">
        <v>209</v>
      </c>
      <c r="AG651" t="s">
        <v>906</v>
      </c>
      <c r="AH651" t="s">
        <v>907</v>
      </c>
      <c r="AI651" t="s">
        <v>1449</v>
      </c>
      <c r="AJ651" t="s">
        <v>2089</v>
      </c>
      <c r="AK651" t="s">
        <v>1450</v>
      </c>
    </row>
    <row r="652" spans="1:44" ht="20.100000000000001" customHeight="1" x14ac:dyDescent="0.3">
      <c r="A652" s="31"/>
      <c r="B652" s="31">
        <v>29</v>
      </c>
      <c r="C652" s="31" t="s">
        <v>2815</v>
      </c>
      <c r="D652" s="31" t="s">
        <v>2814</v>
      </c>
      <c r="E652" s="31" t="s">
        <v>2257</v>
      </c>
      <c r="F652" s="31" t="s">
        <v>3800</v>
      </c>
      <c r="G652" t="s">
        <v>61</v>
      </c>
      <c r="H652" t="s">
        <v>5</v>
      </c>
      <c r="I652" t="s">
        <v>1</v>
      </c>
      <c r="J652" t="s">
        <v>203</v>
      </c>
      <c r="K652" t="s">
        <v>230</v>
      </c>
      <c r="L652">
        <v>0</v>
      </c>
      <c r="M652" t="s">
        <v>160</v>
      </c>
      <c r="O652" t="s">
        <v>160</v>
      </c>
      <c r="P652" s="1">
        <v>46084</v>
      </c>
      <c r="Q652" s="1">
        <v>45323</v>
      </c>
      <c r="R652" s="1">
        <v>0</v>
      </c>
      <c r="S652">
        <v>108</v>
      </c>
      <c r="T652">
        <v>1088</v>
      </c>
      <c r="U652">
        <v>0</v>
      </c>
      <c r="V652" s="4">
        <v>0</v>
      </c>
      <c r="W652">
        <v>0</v>
      </c>
      <c r="X652">
        <v>0</v>
      </c>
      <c r="Y652" s="10">
        <v>0</v>
      </c>
      <c r="Z652">
        <f t="shared" si="77"/>
        <v>0</v>
      </c>
      <c r="AA652" s="23">
        <v>0</v>
      </c>
      <c r="AB652">
        <f t="shared" si="78"/>
        <v>0</v>
      </c>
      <c r="AC652">
        <v>0</v>
      </c>
      <c r="AD652">
        <v>1157222</v>
      </c>
      <c r="AE652" t="s">
        <v>1404</v>
      </c>
      <c r="AF652" t="s">
        <v>1405</v>
      </c>
      <c r="AG652" t="s">
        <v>1370</v>
      </c>
      <c r="AH652" t="s">
        <v>1371</v>
      </c>
      <c r="AI652" t="s">
        <v>1406</v>
      </c>
      <c r="AJ652" t="s">
        <v>2055</v>
      </c>
      <c r="AK652" t="s">
        <v>160</v>
      </c>
    </row>
    <row r="653" spans="1:44" ht="20.100000000000001" customHeight="1" x14ac:dyDescent="0.3">
      <c r="A653" s="31"/>
      <c r="B653" s="31">
        <v>29</v>
      </c>
      <c r="C653" s="31" t="s">
        <v>2832</v>
      </c>
      <c r="D653" s="31" t="s">
        <v>2831</v>
      </c>
      <c r="E653" s="31" t="s">
        <v>1294</v>
      </c>
      <c r="F653" s="31" t="s">
        <v>3900</v>
      </c>
      <c r="G653" t="s">
        <v>133</v>
      </c>
      <c r="H653" t="s">
        <v>5</v>
      </c>
      <c r="I653" t="s">
        <v>1</v>
      </c>
      <c r="J653" t="s">
        <v>203</v>
      </c>
      <c r="K653" t="s">
        <v>230</v>
      </c>
      <c r="L653">
        <v>0</v>
      </c>
      <c r="M653" t="s">
        <v>160</v>
      </c>
      <c r="N653" s="11"/>
      <c r="O653" s="1" t="s">
        <v>160</v>
      </c>
      <c r="P653" s="1">
        <v>46005</v>
      </c>
      <c r="Q653" s="1">
        <v>45341</v>
      </c>
      <c r="R653" s="1">
        <v>0</v>
      </c>
      <c r="S653">
        <v>115</v>
      </c>
      <c r="T653">
        <v>1181</v>
      </c>
      <c r="U653">
        <v>0</v>
      </c>
      <c r="V653" s="4">
        <v>0</v>
      </c>
      <c r="W653" s="11">
        <v>0</v>
      </c>
      <c r="X653" s="11">
        <v>0</v>
      </c>
      <c r="Y653" s="10">
        <v>0</v>
      </c>
      <c r="Z653">
        <f t="shared" si="77"/>
        <v>0</v>
      </c>
      <c r="AA653" s="23">
        <v>0</v>
      </c>
      <c r="AB653">
        <f t="shared" si="78"/>
        <v>0</v>
      </c>
      <c r="AC653">
        <v>0</v>
      </c>
      <c r="AD653">
        <v>1160369</v>
      </c>
      <c r="AE653" t="s">
        <v>1339</v>
      </c>
      <c r="AF653" t="s">
        <v>1340</v>
      </c>
      <c r="AG653" t="s">
        <v>221</v>
      </c>
      <c r="AH653" t="s">
        <v>157</v>
      </c>
      <c r="AI653" t="s">
        <v>1341</v>
      </c>
      <c r="AJ653" t="s">
        <v>2020</v>
      </c>
      <c r="AK653" t="s">
        <v>1342</v>
      </c>
    </row>
    <row r="654" spans="1:44" ht="20.100000000000001" customHeight="1" x14ac:dyDescent="0.3">
      <c r="A654" s="31"/>
      <c r="B654" s="31">
        <v>29</v>
      </c>
      <c r="C654" s="31" t="s">
        <v>913</v>
      </c>
      <c r="D654" s="31" t="s">
        <v>912</v>
      </c>
      <c r="E654" s="31" t="s">
        <v>353</v>
      </c>
      <c r="F654" s="31" t="s">
        <v>1316</v>
      </c>
      <c r="G654" t="s">
        <v>141</v>
      </c>
      <c r="H654" t="s">
        <v>5</v>
      </c>
      <c r="I654" t="s">
        <v>1</v>
      </c>
      <c r="J654" t="s">
        <v>203</v>
      </c>
      <c r="K654" t="s">
        <v>230</v>
      </c>
      <c r="L654">
        <v>0</v>
      </c>
      <c r="M654" t="s">
        <v>160</v>
      </c>
      <c r="N654" s="11"/>
      <c r="O654" s="1" t="s">
        <v>160</v>
      </c>
      <c r="P654" s="1">
        <v>46054</v>
      </c>
      <c r="Q654" s="1">
        <v>45347</v>
      </c>
      <c r="R654" s="1">
        <v>0</v>
      </c>
      <c r="S654">
        <v>112</v>
      </c>
      <c r="T654">
        <v>1208</v>
      </c>
      <c r="U654">
        <v>0</v>
      </c>
      <c r="V654" s="4">
        <v>0</v>
      </c>
      <c r="W654" s="11">
        <v>0</v>
      </c>
      <c r="X654" s="11">
        <v>0</v>
      </c>
      <c r="Y654" s="10">
        <v>0</v>
      </c>
      <c r="Z654">
        <f t="shared" si="77"/>
        <v>0</v>
      </c>
      <c r="AA654" s="23">
        <v>0</v>
      </c>
      <c r="AB654">
        <f t="shared" si="78"/>
        <v>0</v>
      </c>
      <c r="AC654">
        <v>0</v>
      </c>
      <c r="AD654">
        <v>1160499</v>
      </c>
      <c r="AE654" t="s">
        <v>419</v>
      </c>
      <c r="AF654" t="s">
        <v>215</v>
      </c>
      <c r="AG654" t="s">
        <v>217</v>
      </c>
      <c r="AH654" t="s">
        <v>388</v>
      </c>
      <c r="AI654" t="s">
        <v>475</v>
      </c>
      <c r="AJ654" t="s">
        <v>1067</v>
      </c>
      <c r="AK654" t="s">
        <v>476</v>
      </c>
      <c r="AL654" s="6"/>
      <c r="AM654" s="6"/>
      <c r="AN654" s="6"/>
      <c r="AO654" s="6"/>
      <c r="AP654" s="6"/>
      <c r="AQ654" s="6"/>
    </row>
    <row r="655" spans="1:44" s="19" customFormat="1" ht="20.100000000000001" customHeight="1" x14ac:dyDescent="0.3">
      <c r="A655" s="31"/>
      <c r="B655" s="31">
        <v>29</v>
      </c>
      <c r="C655" s="31" t="s">
        <v>1891</v>
      </c>
      <c r="D655" s="31" t="s">
        <v>1903</v>
      </c>
      <c r="E655" s="31" t="s">
        <v>2374</v>
      </c>
      <c r="F655" s="31" t="s">
        <v>2375</v>
      </c>
      <c r="G655" t="s">
        <v>141</v>
      </c>
      <c r="H655" t="s">
        <v>5</v>
      </c>
      <c r="I655" t="s">
        <v>1</v>
      </c>
      <c r="J655" t="s">
        <v>203</v>
      </c>
      <c r="K655" t="s">
        <v>230</v>
      </c>
      <c r="L655">
        <v>0</v>
      </c>
      <c r="M655" t="s">
        <v>160</v>
      </c>
      <c r="N655"/>
      <c r="O655" t="s">
        <v>160</v>
      </c>
      <c r="P655" s="1">
        <v>46025</v>
      </c>
      <c r="Q655" s="1">
        <v>45326</v>
      </c>
      <c r="R655" s="1">
        <v>0</v>
      </c>
      <c r="S655">
        <v>108</v>
      </c>
      <c r="T655">
        <v>1155</v>
      </c>
      <c r="U655">
        <v>0</v>
      </c>
      <c r="V655" s="4">
        <v>0</v>
      </c>
      <c r="W655">
        <v>0</v>
      </c>
      <c r="X655">
        <v>0</v>
      </c>
      <c r="Y655" s="10">
        <v>0</v>
      </c>
      <c r="Z655">
        <f t="shared" si="77"/>
        <v>0</v>
      </c>
      <c r="AA655" s="23">
        <v>0</v>
      </c>
      <c r="AB655">
        <f t="shared" si="78"/>
        <v>0</v>
      </c>
      <c r="AC655">
        <v>0</v>
      </c>
      <c r="AD655">
        <v>1161496</v>
      </c>
      <c r="AE655" t="s">
        <v>1569</v>
      </c>
      <c r="AF655" t="s">
        <v>395</v>
      </c>
      <c r="AG655" t="s">
        <v>1370</v>
      </c>
      <c r="AH655" t="s">
        <v>1371</v>
      </c>
      <c r="AI655" t="s">
        <v>1570</v>
      </c>
      <c r="AJ655" t="s">
        <v>2173</v>
      </c>
      <c r="AK655" t="s">
        <v>1571</v>
      </c>
      <c r="AL655"/>
      <c r="AM655"/>
      <c r="AN655"/>
      <c r="AO655"/>
      <c r="AP655"/>
      <c r="AQ655"/>
      <c r="AR655"/>
    </row>
    <row r="656" spans="1:44" ht="20.100000000000001" customHeight="1" x14ac:dyDescent="0.3">
      <c r="A656" s="31"/>
      <c r="B656" s="31">
        <v>29</v>
      </c>
      <c r="C656" s="31" t="s">
        <v>277</v>
      </c>
      <c r="D656" s="31" t="s">
        <v>1926</v>
      </c>
      <c r="E656" s="31" t="s">
        <v>2318</v>
      </c>
      <c r="F656" s="31" t="s">
        <v>2332</v>
      </c>
      <c r="G656" t="s">
        <v>884</v>
      </c>
      <c r="H656" t="s">
        <v>5</v>
      </c>
      <c r="I656" t="s">
        <v>1</v>
      </c>
      <c r="J656" t="s">
        <v>203</v>
      </c>
      <c r="K656" t="s">
        <v>230</v>
      </c>
      <c r="L656">
        <v>0</v>
      </c>
      <c r="M656" t="s">
        <v>160</v>
      </c>
      <c r="N656" s="11"/>
      <c r="O656" s="1" t="s">
        <v>160</v>
      </c>
      <c r="P656" s="1">
        <v>46053</v>
      </c>
      <c r="Q656" s="1">
        <v>45466</v>
      </c>
      <c r="R656" s="1">
        <v>0</v>
      </c>
      <c r="S656">
        <v>124</v>
      </c>
      <c r="T656">
        <v>1183</v>
      </c>
      <c r="U656">
        <v>0</v>
      </c>
      <c r="V656" s="4">
        <v>0</v>
      </c>
      <c r="W656" s="11">
        <v>0</v>
      </c>
      <c r="X656" s="11">
        <v>0</v>
      </c>
      <c r="Y656" s="10">
        <v>0</v>
      </c>
      <c r="Z656">
        <f t="shared" si="77"/>
        <v>0</v>
      </c>
      <c r="AA656" s="23">
        <v>0</v>
      </c>
      <c r="AB656">
        <f t="shared" si="78"/>
        <v>0</v>
      </c>
      <c r="AC656">
        <v>0</v>
      </c>
      <c r="AD656">
        <v>1155693</v>
      </c>
      <c r="AE656" t="s">
        <v>1444</v>
      </c>
      <c r="AF656" t="s">
        <v>1445</v>
      </c>
      <c r="AG656" t="s">
        <v>217</v>
      </c>
      <c r="AH656" t="s">
        <v>388</v>
      </c>
      <c r="AI656" t="s">
        <v>1446</v>
      </c>
      <c r="AJ656" t="s">
        <v>2097</v>
      </c>
      <c r="AK656" t="s">
        <v>1447</v>
      </c>
    </row>
    <row r="657" spans="1:43" ht="20.100000000000001" customHeight="1" x14ac:dyDescent="0.3">
      <c r="A657" s="31"/>
      <c r="B657" s="31">
        <v>29</v>
      </c>
      <c r="C657" s="31" t="s">
        <v>2838</v>
      </c>
      <c r="D657" s="31" t="s">
        <v>2837</v>
      </c>
      <c r="E657" s="31" t="s">
        <v>3911</v>
      </c>
      <c r="F657" s="31" t="s">
        <v>3912</v>
      </c>
      <c r="G657" t="s">
        <v>2715</v>
      </c>
      <c r="H657" t="s">
        <v>5</v>
      </c>
      <c r="I657" t="s">
        <v>1</v>
      </c>
      <c r="J657" t="s">
        <v>203</v>
      </c>
      <c r="K657" t="s">
        <v>230</v>
      </c>
      <c r="L657">
        <v>0</v>
      </c>
      <c r="M657" t="s">
        <v>160</v>
      </c>
      <c r="N657" s="11"/>
      <c r="O657" s="1" t="s">
        <v>160</v>
      </c>
      <c r="P657" s="1">
        <v>46011</v>
      </c>
      <c r="Q657" s="1">
        <v>45363</v>
      </c>
      <c r="R657" s="1">
        <v>0</v>
      </c>
      <c r="S657">
        <v>104</v>
      </c>
      <c r="T657">
        <v>1078</v>
      </c>
      <c r="U657">
        <v>0</v>
      </c>
      <c r="V657" s="4">
        <v>0</v>
      </c>
      <c r="W657" s="11">
        <v>0</v>
      </c>
      <c r="X657" s="11">
        <v>0</v>
      </c>
      <c r="Y657" s="10">
        <v>0</v>
      </c>
      <c r="Z657">
        <f t="shared" si="77"/>
        <v>0</v>
      </c>
      <c r="AA657" s="23">
        <v>0</v>
      </c>
      <c r="AB657">
        <f t="shared" si="78"/>
        <v>0</v>
      </c>
      <c r="AC657">
        <v>0</v>
      </c>
      <c r="AD657">
        <v>1162141</v>
      </c>
      <c r="AE657" t="s">
        <v>1473</v>
      </c>
      <c r="AF657" t="s">
        <v>1474</v>
      </c>
      <c r="AG657" t="s">
        <v>310</v>
      </c>
      <c r="AH657" t="s">
        <v>311</v>
      </c>
      <c r="AI657" t="s">
        <v>1475</v>
      </c>
      <c r="AJ657" t="s">
        <v>2111</v>
      </c>
      <c r="AK657" t="s">
        <v>1476</v>
      </c>
    </row>
    <row r="658" spans="1:43" ht="20.100000000000001" customHeight="1" x14ac:dyDescent="0.3">
      <c r="A658" s="31"/>
      <c r="B658" s="31">
        <v>29</v>
      </c>
      <c r="C658" s="31" t="s">
        <v>102</v>
      </c>
      <c r="D658" s="31" t="s">
        <v>929</v>
      </c>
      <c r="E658" s="31" t="s">
        <v>1329</v>
      </c>
      <c r="F658" s="31" t="s">
        <v>1334</v>
      </c>
      <c r="G658" t="s">
        <v>149</v>
      </c>
      <c r="H658" t="s">
        <v>5</v>
      </c>
      <c r="I658" t="s">
        <v>1</v>
      </c>
      <c r="J658" t="s">
        <v>203</v>
      </c>
      <c r="K658" t="s">
        <v>230</v>
      </c>
      <c r="L658">
        <v>0</v>
      </c>
      <c r="M658" t="s">
        <v>160</v>
      </c>
      <c r="O658" t="s">
        <v>160</v>
      </c>
      <c r="P658" s="1">
        <v>46025</v>
      </c>
      <c r="Q658" s="1">
        <v>45396</v>
      </c>
      <c r="R658" s="1">
        <v>0</v>
      </c>
      <c r="S658">
        <v>121</v>
      </c>
      <c r="T658">
        <v>1162</v>
      </c>
      <c r="U658">
        <v>0</v>
      </c>
      <c r="V658" s="4">
        <v>0</v>
      </c>
      <c r="W658">
        <v>0</v>
      </c>
      <c r="X658">
        <v>0</v>
      </c>
      <c r="Y658" s="10">
        <v>0</v>
      </c>
      <c r="Z658">
        <f t="shared" si="77"/>
        <v>0</v>
      </c>
      <c r="AA658" s="23">
        <v>0</v>
      </c>
      <c r="AB658">
        <f t="shared" si="78"/>
        <v>0</v>
      </c>
      <c r="AC658">
        <v>0</v>
      </c>
      <c r="AD658">
        <v>1161229</v>
      </c>
      <c r="AE658" t="s">
        <v>419</v>
      </c>
      <c r="AF658" t="s">
        <v>420</v>
      </c>
      <c r="AG658" t="s">
        <v>217</v>
      </c>
      <c r="AH658" t="s">
        <v>388</v>
      </c>
      <c r="AI658" t="s">
        <v>421</v>
      </c>
      <c r="AJ658" t="s">
        <v>1003</v>
      </c>
      <c r="AK658" t="s">
        <v>422</v>
      </c>
    </row>
    <row r="659" spans="1:43" ht="20.100000000000001" customHeight="1" x14ac:dyDescent="0.3">
      <c r="A659" s="30" t="s">
        <v>4153</v>
      </c>
      <c r="B659" s="30"/>
      <c r="C659" s="30"/>
      <c r="D659" s="31"/>
      <c r="E659" s="31"/>
      <c r="F659" s="31"/>
      <c r="P659" s="1"/>
      <c r="Q659" s="1"/>
      <c r="R659" s="1"/>
      <c r="V659"/>
      <c r="X659" s="11"/>
      <c r="Z659">
        <f t="shared" ref="Z659:Z683" si="79">Y659*100</f>
        <v>0</v>
      </c>
      <c r="AA659"/>
      <c r="AB659">
        <f t="shared" ref="AB659:AB683" si="80">AA659*100</f>
        <v>0</v>
      </c>
    </row>
    <row r="660" spans="1:43" ht="20.100000000000001" customHeight="1" x14ac:dyDescent="0.3">
      <c r="A660" s="31"/>
      <c r="B660" s="31">
        <v>30</v>
      </c>
      <c r="C660" s="31" t="s">
        <v>755</v>
      </c>
      <c r="D660" s="31" t="s">
        <v>940</v>
      </c>
      <c r="E660" s="31" t="s">
        <v>1214</v>
      </c>
      <c r="F660" s="31" t="s">
        <v>1216</v>
      </c>
      <c r="G660" t="s">
        <v>83</v>
      </c>
      <c r="H660" t="s">
        <v>5</v>
      </c>
      <c r="I660" t="s">
        <v>1</v>
      </c>
      <c r="J660" t="s">
        <v>203</v>
      </c>
      <c r="K660" t="s">
        <v>230</v>
      </c>
      <c r="L660">
        <v>0</v>
      </c>
      <c r="M660" t="s">
        <v>160</v>
      </c>
      <c r="O660" t="s">
        <v>160</v>
      </c>
      <c r="P660" s="1">
        <v>46142</v>
      </c>
      <c r="Q660" s="1">
        <v>45499</v>
      </c>
      <c r="R660" s="1">
        <v>0</v>
      </c>
      <c r="S660">
        <v>118</v>
      </c>
      <c r="T660">
        <v>1222</v>
      </c>
      <c r="U660">
        <v>0</v>
      </c>
      <c r="V660" s="4">
        <v>0</v>
      </c>
      <c r="W660">
        <v>0</v>
      </c>
      <c r="X660">
        <v>0</v>
      </c>
      <c r="Y660" s="10">
        <v>0</v>
      </c>
      <c r="Z660">
        <f t="shared" ref="Z660:Z682" si="81">Y660*100</f>
        <v>0</v>
      </c>
      <c r="AA660" s="23">
        <v>0</v>
      </c>
      <c r="AB660">
        <f t="shared" ref="AB660:AB682" si="82">AA660*100</f>
        <v>0</v>
      </c>
      <c r="AC660">
        <v>0</v>
      </c>
      <c r="AD660">
        <v>1160499</v>
      </c>
      <c r="AE660" t="s">
        <v>419</v>
      </c>
      <c r="AF660" t="s">
        <v>215</v>
      </c>
      <c r="AG660" t="s">
        <v>217</v>
      </c>
      <c r="AH660" t="s">
        <v>388</v>
      </c>
      <c r="AI660" t="s">
        <v>475</v>
      </c>
      <c r="AJ660" t="s">
        <v>1067</v>
      </c>
      <c r="AK660" t="s">
        <v>476</v>
      </c>
    </row>
    <row r="661" spans="1:43" ht="20.100000000000001" customHeight="1" x14ac:dyDescent="0.3">
      <c r="A661" s="31"/>
      <c r="B661" s="31">
        <v>30</v>
      </c>
      <c r="C661" s="31" t="s">
        <v>2868</v>
      </c>
      <c r="D661" s="31" t="s">
        <v>2867</v>
      </c>
      <c r="E661" s="31" t="s">
        <v>3968</v>
      </c>
      <c r="F661" s="31" t="s">
        <v>3969</v>
      </c>
      <c r="G661" t="s">
        <v>304</v>
      </c>
      <c r="H661" t="s">
        <v>5</v>
      </c>
      <c r="I661" t="s">
        <v>1</v>
      </c>
      <c r="J661" t="s">
        <v>203</v>
      </c>
      <c r="K661" t="s">
        <v>230</v>
      </c>
      <c r="L661">
        <v>0</v>
      </c>
      <c r="M661" t="s">
        <v>160</v>
      </c>
      <c r="N661" s="11"/>
      <c r="O661" s="1" t="s">
        <v>160</v>
      </c>
      <c r="P661" s="1">
        <v>46027</v>
      </c>
      <c r="Q661" s="1">
        <v>45493</v>
      </c>
      <c r="R661" s="1">
        <v>0</v>
      </c>
      <c r="S661">
        <v>119</v>
      </c>
      <c r="T661">
        <v>1229</v>
      </c>
      <c r="U661">
        <v>0</v>
      </c>
      <c r="V661" s="4">
        <v>0</v>
      </c>
      <c r="W661" s="11">
        <v>0</v>
      </c>
      <c r="X661" s="11">
        <v>0</v>
      </c>
      <c r="Y661" s="10">
        <v>0</v>
      </c>
      <c r="Z661">
        <f t="shared" si="81"/>
        <v>0</v>
      </c>
      <c r="AA661" s="23">
        <v>0</v>
      </c>
      <c r="AB661">
        <f t="shared" si="82"/>
        <v>0</v>
      </c>
      <c r="AC661">
        <v>0</v>
      </c>
      <c r="AD661">
        <v>1175301</v>
      </c>
      <c r="AE661" t="s">
        <v>419</v>
      </c>
      <c r="AF661" t="s">
        <v>442</v>
      </c>
      <c r="AG661" t="s">
        <v>404</v>
      </c>
      <c r="AH661" t="s">
        <v>405</v>
      </c>
      <c r="AI661" t="s">
        <v>443</v>
      </c>
      <c r="AJ661" t="s">
        <v>2343</v>
      </c>
      <c r="AK661" t="s">
        <v>444</v>
      </c>
      <c r="AL661" s="6"/>
      <c r="AM661" s="6"/>
      <c r="AN661" s="6"/>
      <c r="AO661" s="6"/>
      <c r="AP661" s="6"/>
      <c r="AQ661" s="6"/>
    </row>
    <row r="662" spans="1:43" ht="20.100000000000001" customHeight="1" x14ac:dyDescent="0.3">
      <c r="A662" s="31"/>
      <c r="B662" s="31">
        <v>30</v>
      </c>
      <c r="C662" s="31" t="s">
        <v>1932</v>
      </c>
      <c r="D662" s="31" t="s">
        <v>1931</v>
      </c>
      <c r="E662" s="31" t="s">
        <v>1228</v>
      </c>
      <c r="F662" s="31" t="s">
        <v>2354</v>
      </c>
      <c r="G662" t="s">
        <v>622</v>
      </c>
      <c r="H662" t="s">
        <v>5</v>
      </c>
      <c r="I662" t="s">
        <v>1</v>
      </c>
      <c r="J662" t="s">
        <v>203</v>
      </c>
      <c r="K662" t="s">
        <v>230</v>
      </c>
      <c r="L662">
        <v>0</v>
      </c>
      <c r="M662" t="s">
        <v>160</v>
      </c>
      <c r="O662" t="s">
        <v>160</v>
      </c>
      <c r="P662" s="1">
        <v>46037</v>
      </c>
      <c r="Q662" s="1">
        <v>45478</v>
      </c>
      <c r="R662" s="1">
        <v>0</v>
      </c>
      <c r="S662">
        <v>118</v>
      </c>
      <c r="T662">
        <v>1171</v>
      </c>
      <c r="U662">
        <v>0</v>
      </c>
      <c r="V662" s="4">
        <v>0</v>
      </c>
      <c r="W662">
        <v>0</v>
      </c>
      <c r="X662">
        <v>0</v>
      </c>
      <c r="Y662" s="10">
        <v>0</v>
      </c>
      <c r="Z662">
        <f t="shared" si="81"/>
        <v>0</v>
      </c>
      <c r="AA662" s="23">
        <v>0</v>
      </c>
      <c r="AB662">
        <f t="shared" si="82"/>
        <v>0</v>
      </c>
      <c r="AC662">
        <v>0</v>
      </c>
      <c r="AD662">
        <v>1857955</v>
      </c>
      <c r="AE662" t="s">
        <v>711</v>
      </c>
      <c r="AF662" t="s">
        <v>712</v>
      </c>
      <c r="AG662" t="s">
        <v>217</v>
      </c>
      <c r="AH662" t="s">
        <v>388</v>
      </c>
      <c r="AI662" t="s">
        <v>713</v>
      </c>
      <c r="AJ662" t="s">
        <v>2032</v>
      </c>
      <c r="AK662" t="s">
        <v>714</v>
      </c>
    </row>
    <row r="663" spans="1:43" ht="20.100000000000001" customHeight="1" x14ac:dyDescent="0.3">
      <c r="A663" s="31"/>
      <c r="B663" s="31">
        <v>30</v>
      </c>
      <c r="C663" s="31" t="s">
        <v>284</v>
      </c>
      <c r="D663" s="31" t="s">
        <v>1933</v>
      </c>
      <c r="E663" s="31" t="s">
        <v>1228</v>
      </c>
      <c r="F663" s="31" t="s">
        <v>2352</v>
      </c>
      <c r="G663" t="s">
        <v>1804</v>
      </c>
      <c r="H663" t="s">
        <v>5</v>
      </c>
      <c r="I663" t="s">
        <v>1</v>
      </c>
      <c r="J663" t="s">
        <v>203</v>
      </c>
      <c r="K663" t="s">
        <v>230</v>
      </c>
      <c r="L663">
        <v>0</v>
      </c>
      <c r="M663" t="s">
        <v>160</v>
      </c>
      <c r="N663" s="11"/>
      <c r="O663" s="1" t="s">
        <v>160</v>
      </c>
      <c r="P663" s="1">
        <v>46037</v>
      </c>
      <c r="Q663" s="1">
        <v>45483</v>
      </c>
      <c r="R663" s="1">
        <v>0</v>
      </c>
      <c r="S663">
        <v>113</v>
      </c>
      <c r="T663">
        <v>1140</v>
      </c>
      <c r="U663">
        <v>0</v>
      </c>
      <c r="V663" s="4">
        <v>0</v>
      </c>
      <c r="W663" s="11">
        <v>0</v>
      </c>
      <c r="X663" s="11">
        <v>0</v>
      </c>
      <c r="Y663" s="10">
        <v>0</v>
      </c>
      <c r="Z663">
        <f t="shared" si="81"/>
        <v>0</v>
      </c>
      <c r="AA663" s="23">
        <v>0</v>
      </c>
      <c r="AB663">
        <f t="shared" si="82"/>
        <v>0</v>
      </c>
      <c r="AC663">
        <v>0</v>
      </c>
      <c r="AD663">
        <v>1857955</v>
      </c>
      <c r="AE663" t="s">
        <v>711</v>
      </c>
      <c r="AF663" t="s">
        <v>712</v>
      </c>
      <c r="AG663" t="s">
        <v>217</v>
      </c>
      <c r="AH663" t="s">
        <v>388</v>
      </c>
      <c r="AI663" t="s">
        <v>713</v>
      </c>
      <c r="AJ663" t="s">
        <v>2032</v>
      </c>
      <c r="AK663" t="s">
        <v>714</v>
      </c>
      <c r="AL663" s="6"/>
      <c r="AM663" s="6"/>
      <c r="AN663" s="6"/>
      <c r="AO663" s="6"/>
      <c r="AP663" s="6"/>
      <c r="AQ663" s="6"/>
    </row>
    <row r="664" spans="1:43" ht="20.100000000000001" customHeight="1" x14ac:dyDescent="0.3">
      <c r="A664" s="31"/>
      <c r="B664" s="31">
        <v>30</v>
      </c>
      <c r="C664" s="31" t="s">
        <v>2870</v>
      </c>
      <c r="D664" s="31" t="s">
        <v>2869</v>
      </c>
      <c r="E664" s="31" t="s">
        <v>1228</v>
      </c>
      <c r="F664" s="31" t="s">
        <v>3932</v>
      </c>
      <c r="G664" t="s">
        <v>932</v>
      </c>
      <c r="H664" t="s">
        <v>5</v>
      </c>
      <c r="I664" t="s">
        <v>1</v>
      </c>
      <c r="J664" t="s">
        <v>203</v>
      </c>
      <c r="K664" t="s">
        <v>230</v>
      </c>
      <c r="L664">
        <v>0</v>
      </c>
      <c r="M664" t="s">
        <v>160</v>
      </c>
      <c r="O664" t="s">
        <v>160</v>
      </c>
      <c r="P664" s="1">
        <v>46109</v>
      </c>
      <c r="Q664" s="1">
        <v>45485</v>
      </c>
      <c r="R664" s="1">
        <v>0</v>
      </c>
      <c r="S664">
        <v>110</v>
      </c>
      <c r="T664">
        <v>1123</v>
      </c>
      <c r="U664">
        <v>0</v>
      </c>
      <c r="V664" s="4">
        <v>0</v>
      </c>
      <c r="W664">
        <v>0</v>
      </c>
      <c r="X664">
        <v>0</v>
      </c>
      <c r="Y664" s="10">
        <v>0</v>
      </c>
      <c r="Z664">
        <f t="shared" si="81"/>
        <v>0</v>
      </c>
      <c r="AA664" s="23">
        <v>0</v>
      </c>
      <c r="AB664">
        <f t="shared" si="82"/>
        <v>0</v>
      </c>
      <c r="AC664">
        <v>0</v>
      </c>
      <c r="AD664">
        <v>1857955</v>
      </c>
      <c r="AE664" t="s">
        <v>711</v>
      </c>
      <c r="AF664" t="s">
        <v>712</v>
      </c>
      <c r="AG664" t="s">
        <v>217</v>
      </c>
      <c r="AH664" t="s">
        <v>388</v>
      </c>
      <c r="AI664" t="s">
        <v>713</v>
      </c>
      <c r="AJ664" t="s">
        <v>2032</v>
      </c>
      <c r="AK664" t="s">
        <v>714</v>
      </c>
    </row>
    <row r="665" spans="1:43" ht="20.100000000000001" customHeight="1" x14ac:dyDescent="0.3">
      <c r="A665" s="31"/>
      <c r="B665" s="31">
        <v>30</v>
      </c>
      <c r="C665" s="31" t="s">
        <v>755</v>
      </c>
      <c r="D665" s="31" t="s">
        <v>935</v>
      </c>
      <c r="E665" s="31" t="s">
        <v>1228</v>
      </c>
      <c r="F665" s="31" t="s">
        <v>1229</v>
      </c>
      <c r="G665" t="s">
        <v>144</v>
      </c>
      <c r="H665" t="s">
        <v>5</v>
      </c>
      <c r="I665" t="s">
        <v>1</v>
      </c>
      <c r="J665" t="s">
        <v>203</v>
      </c>
      <c r="K665" t="s">
        <v>230</v>
      </c>
      <c r="L665">
        <v>0</v>
      </c>
      <c r="M665" t="s">
        <v>160</v>
      </c>
      <c r="O665" t="s">
        <v>160</v>
      </c>
      <c r="P665" s="1">
        <v>46014</v>
      </c>
      <c r="Q665" s="1">
        <v>45487</v>
      </c>
      <c r="R665" s="1">
        <v>0</v>
      </c>
      <c r="S665">
        <v>111</v>
      </c>
      <c r="T665">
        <v>1109</v>
      </c>
      <c r="U665">
        <v>0</v>
      </c>
      <c r="V665" s="4">
        <v>0</v>
      </c>
      <c r="W665">
        <v>0</v>
      </c>
      <c r="X665">
        <v>0</v>
      </c>
      <c r="Y665" s="10">
        <v>0</v>
      </c>
      <c r="Z665">
        <f t="shared" si="81"/>
        <v>0</v>
      </c>
      <c r="AA665" s="23">
        <v>0</v>
      </c>
      <c r="AB665">
        <f t="shared" si="82"/>
        <v>0</v>
      </c>
      <c r="AC665">
        <v>0</v>
      </c>
      <c r="AD665">
        <v>2041698</v>
      </c>
      <c r="AE665" t="s">
        <v>414</v>
      </c>
      <c r="AF665" t="s">
        <v>207</v>
      </c>
      <c r="AG665" t="s">
        <v>416</v>
      </c>
      <c r="AH665" t="s">
        <v>417</v>
      </c>
      <c r="AI665" t="s">
        <v>415</v>
      </c>
      <c r="AJ665" t="s">
        <v>1007</v>
      </c>
      <c r="AK665" t="s">
        <v>418</v>
      </c>
    </row>
    <row r="666" spans="1:43" ht="20.100000000000001" customHeight="1" x14ac:dyDescent="0.3">
      <c r="A666" s="31"/>
      <c r="B666" s="31">
        <v>30</v>
      </c>
      <c r="C666" s="31" t="s">
        <v>1942</v>
      </c>
      <c r="D666" s="31" t="s">
        <v>1941</v>
      </c>
      <c r="E666" s="31" t="s">
        <v>1228</v>
      </c>
      <c r="F666" s="31" t="s">
        <v>2353</v>
      </c>
      <c r="G666" t="s">
        <v>932</v>
      </c>
      <c r="H666" t="s">
        <v>5</v>
      </c>
      <c r="I666" t="s">
        <v>1</v>
      </c>
      <c r="J666" t="s">
        <v>203</v>
      </c>
      <c r="K666" t="s">
        <v>230</v>
      </c>
      <c r="L666">
        <v>0</v>
      </c>
      <c r="M666" t="s">
        <v>160</v>
      </c>
      <c r="N666" s="11"/>
      <c r="O666" s="1" t="s">
        <v>160</v>
      </c>
      <c r="P666" s="1">
        <v>46151</v>
      </c>
      <c r="Q666" s="1">
        <v>45501</v>
      </c>
      <c r="R666" s="1">
        <v>0</v>
      </c>
      <c r="S666">
        <v>116</v>
      </c>
      <c r="T666">
        <v>1109</v>
      </c>
      <c r="U666">
        <v>0</v>
      </c>
      <c r="V666" s="4">
        <v>0</v>
      </c>
      <c r="W666" s="11">
        <v>0</v>
      </c>
      <c r="X666" s="11">
        <v>0</v>
      </c>
      <c r="Y666" s="10">
        <v>0</v>
      </c>
      <c r="Z666">
        <f t="shared" si="81"/>
        <v>0</v>
      </c>
      <c r="AA666" s="23">
        <v>0</v>
      </c>
      <c r="AB666">
        <f t="shared" si="82"/>
        <v>0</v>
      </c>
      <c r="AC666">
        <v>0</v>
      </c>
      <c r="AD666">
        <v>1857955</v>
      </c>
      <c r="AE666" t="s">
        <v>711</v>
      </c>
      <c r="AF666" t="s">
        <v>712</v>
      </c>
      <c r="AG666" t="s">
        <v>217</v>
      </c>
      <c r="AH666" t="s">
        <v>388</v>
      </c>
      <c r="AI666" t="s">
        <v>713</v>
      </c>
      <c r="AJ666" t="s">
        <v>2032</v>
      </c>
      <c r="AK666" t="s">
        <v>714</v>
      </c>
    </row>
    <row r="667" spans="1:43" ht="20.100000000000001" customHeight="1" x14ac:dyDescent="0.3">
      <c r="A667" s="31"/>
      <c r="B667" s="31">
        <v>30</v>
      </c>
      <c r="C667" s="31" t="s">
        <v>296</v>
      </c>
      <c r="D667" s="31" t="s">
        <v>2905</v>
      </c>
      <c r="E667" s="31" t="s">
        <v>3977</v>
      </c>
      <c r="F667" s="31" t="s">
        <v>3978</v>
      </c>
      <c r="G667" t="s">
        <v>921</v>
      </c>
      <c r="H667" t="s">
        <v>5</v>
      </c>
      <c r="I667" t="s">
        <v>1</v>
      </c>
      <c r="J667" t="s">
        <v>203</v>
      </c>
      <c r="K667" t="s">
        <v>230</v>
      </c>
      <c r="L667">
        <v>0</v>
      </c>
      <c r="M667" t="s">
        <v>160</v>
      </c>
      <c r="O667" t="s">
        <v>160</v>
      </c>
      <c r="P667" s="1">
        <v>46276</v>
      </c>
      <c r="Q667" s="1">
        <v>45500</v>
      </c>
      <c r="R667" s="1">
        <v>0</v>
      </c>
      <c r="S667">
        <v>117</v>
      </c>
      <c r="T667">
        <v>1178</v>
      </c>
      <c r="U667">
        <v>0</v>
      </c>
      <c r="V667" s="4">
        <v>0</v>
      </c>
      <c r="W667">
        <v>0</v>
      </c>
      <c r="X667">
        <v>0</v>
      </c>
      <c r="Y667" s="10">
        <v>0</v>
      </c>
      <c r="Z667">
        <f t="shared" si="81"/>
        <v>0</v>
      </c>
      <c r="AA667" s="23">
        <v>0</v>
      </c>
      <c r="AB667">
        <f t="shared" si="82"/>
        <v>0</v>
      </c>
      <c r="AC667">
        <v>0</v>
      </c>
      <c r="AD667">
        <v>1153194</v>
      </c>
      <c r="AE667" t="s">
        <v>1378</v>
      </c>
      <c r="AF667" t="s">
        <v>1763</v>
      </c>
      <c r="AG667" t="s">
        <v>906</v>
      </c>
      <c r="AH667" t="s">
        <v>907</v>
      </c>
      <c r="AI667" t="s">
        <v>1764</v>
      </c>
      <c r="AJ667" t="s">
        <v>2303</v>
      </c>
      <c r="AK667" t="s">
        <v>1765</v>
      </c>
    </row>
    <row r="668" spans="1:43" ht="20.100000000000001" customHeight="1" x14ac:dyDescent="0.3">
      <c r="A668" s="31"/>
      <c r="B668" s="31">
        <v>30</v>
      </c>
      <c r="C668" s="31" t="s">
        <v>1938</v>
      </c>
      <c r="D668" s="31" t="s">
        <v>1937</v>
      </c>
      <c r="E668" s="31" t="s">
        <v>2376</v>
      </c>
      <c r="F668" s="31" t="s">
        <v>2377</v>
      </c>
      <c r="G668" t="s">
        <v>76</v>
      </c>
      <c r="H668" t="s">
        <v>5</v>
      </c>
      <c r="I668" t="s">
        <v>1</v>
      </c>
      <c r="J668" t="s">
        <v>203</v>
      </c>
      <c r="K668" t="s">
        <v>230</v>
      </c>
      <c r="L668">
        <v>0</v>
      </c>
      <c r="M668" t="s">
        <v>160</v>
      </c>
      <c r="O668" t="s">
        <v>160</v>
      </c>
      <c r="P668" s="1">
        <v>46099</v>
      </c>
      <c r="Q668" s="1">
        <v>45502</v>
      </c>
      <c r="R668" s="1">
        <v>0</v>
      </c>
      <c r="S668">
        <v>103</v>
      </c>
      <c r="T668">
        <v>1033</v>
      </c>
      <c r="U668">
        <v>0</v>
      </c>
      <c r="V668" s="4">
        <v>0</v>
      </c>
      <c r="W668">
        <v>0</v>
      </c>
      <c r="X668">
        <v>0</v>
      </c>
      <c r="Y668" s="10">
        <v>0</v>
      </c>
      <c r="Z668">
        <f t="shared" si="81"/>
        <v>0</v>
      </c>
      <c r="AA668" s="23">
        <v>0</v>
      </c>
      <c r="AB668">
        <f t="shared" si="82"/>
        <v>0</v>
      </c>
      <c r="AC668">
        <v>0</v>
      </c>
      <c r="AD668">
        <v>1160369</v>
      </c>
      <c r="AE668" t="s">
        <v>1339</v>
      </c>
      <c r="AF668" t="s">
        <v>1340</v>
      </c>
      <c r="AG668" t="s">
        <v>221</v>
      </c>
      <c r="AH668" t="s">
        <v>157</v>
      </c>
      <c r="AI668" t="s">
        <v>1341</v>
      </c>
      <c r="AJ668" t="s">
        <v>2020</v>
      </c>
      <c r="AK668" t="s">
        <v>1342</v>
      </c>
    </row>
    <row r="669" spans="1:43" ht="20.100000000000001" customHeight="1" x14ac:dyDescent="0.3">
      <c r="A669" s="31"/>
      <c r="B669" s="31">
        <v>30</v>
      </c>
      <c r="C669" s="31" t="s">
        <v>1940</v>
      </c>
      <c r="D669" s="31" t="s">
        <v>1939</v>
      </c>
      <c r="E669" s="31" t="s">
        <v>2305</v>
      </c>
      <c r="F669" s="31" t="s">
        <v>2406</v>
      </c>
      <c r="G669" t="s">
        <v>144</v>
      </c>
      <c r="H669" t="s">
        <v>5</v>
      </c>
      <c r="I669" t="s">
        <v>1</v>
      </c>
      <c r="J669" t="s">
        <v>203</v>
      </c>
      <c r="K669" t="s">
        <v>230</v>
      </c>
      <c r="L669">
        <v>0</v>
      </c>
      <c r="M669" t="s">
        <v>160</v>
      </c>
      <c r="N669" s="11"/>
      <c r="O669" s="1" t="s">
        <v>160</v>
      </c>
      <c r="P669" s="1">
        <v>46164</v>
      </c>
      <c r="Q669" s="1">
        <v>45500</v>
      </c>
      <c r="R669" s="1">
        <v>0</v>
      </c>
      <c r="S669">
        <v>110</v>
      </c>
      <c r="T669">
        <v>1157</v>
      </c>
      <c r="U669">
        <v>0</v>
      </c>
      <c r="V669" s="4">
        <v>0</v>
      </c>
      <c r="W669" s="11">
        <v>0</v>
      </c>
      <c r="X669" s="11">
        <v>0</v>
      </c>
      <c r="Y669" s="10">
        <v>0</v>
      </c>
      <c r="Z669">
        <f t="shared" si="81"/>
        <v>0</v>
      </c>
      <c r="AA669" s="23">
        <v>0</v>
      </c>
      <c r="AB669">
        <f t="shared" si="82"/>
        <v>0</v>
      </c>
      <c r="AC669">
        <v>0</v>
      </c>
      <c r="AD669">
        <v>1155693</v>
      </c>
      <c r="AE669" t="s">
        <v>1444</v>
      </c>
      <c r="AF669" t="s">
        <v>1445</v>
      </c>
      <c r="AG669" t="s">
        <v>217</v>
      </c>
      <c r="AH669" t="s">
        <v>388</v>
      </c>
      <c r="AI669" t="s">
        <v>1446</v>
      </c>
      <c r="AJ669" t="s">
        <v>2097</v>
      </c>
      <c r="AK669" t="s">
        <v>1447</v>
      </c>
    </row>
    <row r="670" spans="1:43" ht="20.100000000000001" customHeight="1" x14ac:dyDescent="0.3">
      <c r="A670" s="31"/>
      <c r="B670" s="31">
        <v>30</v>
      </c>
      <c r="C670" s="31" t="s">
        <v>2527</v>
      </c>
      <c r="D670" s="31" t="s">
        <v>2526</v>
      </c>
      <c r="E670" s="31" t="s">
        <v>3716</v>
      </c>
      <c r="F670" s="31" t="s">
        <v>3717</v>
      </c>
      <c r="G670" t="s">
        <v>141</v>
      </c>
      <c r="H670" t="s">
        <v>5</v>
      </c>
      <c r="I670" t="s">
        <v>1</v>
      </c>
      <c r="J670" t="s">
        <v>203</v>
      </c>
      <c r="K670" t="s">
        <v>230</v>
      </c>
      <c r="L670">
        <v>0</v>
      </c>
      <c r="M670" t="s">
        <v>160</v>
      </c>
      <c r="N670" s="11"/>
      <c r="O670" s="1" t="s">
        <v>160</v>
      </c>
      <c r="P670" s="1">
        <v>46213</v>
      </c>
      <c r="Q670" s="1">
        <v>45489</v>
      </c>
      <c r="R670" s="1">
        <v>0</v>
      </c>
      <c r="S670">
        <v>97</v>
      </c>
      <c r="T670">
        <v>1043</v>
      </c>
      <c r="U670">
        <v>0</v>
      </c>
      <c r="V670" s="4">
        <v>0</v>
      </c>
      <c r="W670" s="11">
        <v>0</v>
      </c>
      <c r="X670" s="11">
        <v>0</v>
      </c>
      <c r="Y670" s="10">
        <v>0</v>
      </c>
      <c r="Z670">
        <f t="shared" si="81"/>
        <v>0</v>
      </c>
      <c r="AA670" s="23">
        <v>0</v>
      </c>
      <c r="AB670">
        <f t="shared" si="82"/>
        <v>0</v>
      </c>
      <c r="AC670">
        <v>0</v>
      </c>
      <c r="AD670">
        <v>1161397</v>
      </c>
      <c r="AE670" t="s">
        <v>409</v>
      </c>
      <c r="AF670" t="s">
        <v>1541</v>
      </c>
      <c r="AG670" t="s">
        <v>217</v>
      </c>
      <c r="AH670" t="s">
        <v>159</v>
      </c>
      <c r="AI670" t="s">
        <v>1542</v>
      </c>
      <c r="AJ670" t="s">
        <v>3698</v>
      </c>
      <c r="AK670" t="s">
        <v>2500</v>
      </c>
    </row>
    <row r="671" spans="1:43" ht="20.100000000000001" customHeight="1" x14ac:dyDescent="0.3">
      <c r="A671" s="31"/>
      <c r="B671" s="31">
        <v>30</v>
      </c>
      <c r="C671" s="31" t="s">
        <v>2878</v>
      </c>
      <c r="D671" s="31" t="s">
        <v>2877</v>
      </c>
      <c r="E671" s="31" t="s">
        <v>1248</v>
      </c>
      <c r="F671" s="31" t="s">
        <v>3845</v>
      </c>
      <c r="G671" t="s">
        <v>141</v>
      </c>
      <c r="H671" t="s">
        <v>5</v>
      </c>
      <c r="I671" t="s">
        <v>1</v>
      </c>
      <c r="J671" t="s">
        <v>203</v>
      </c>
      <c r="K671" t="s">
        <v>230</v>
      </c>
      <c r="L671">
        <v>0</v>
      </c>
      <c r="M671" t="s">
        <v>160</v>
      </c>
      <c r="N671" s="11"/>
      <c r="O671" s="1" t="s">
        <v>160</v>
      </c>
      <c r="P671" s="1">
        <v>0</v>
      </c>
      <c r="Q671" s="1">
        <v>45497</v>
      </c>
      <c r="R671" s="1">
        <v>0</v>
      </c>
      <c r="S671">
        <v>106</v>
      </c>
      <c r="T671">
        <v>1100</v>
      </c>
      <c r="U671">
        <v>0</v>
      </c>
      <c r="V671" s="4">
        <v>0</v>
      </c>
      <c r="W671" s="11">
        <v>0</v>
      </c>
      <c r="X671" s="11">
        <v>0</v>
      </c>
      <c r="Y671" s="10">
        <v>0</v>
      </c>
      <c r="Z671">
        <f t="shared" si="81"/>
        <v>0</v>
      </c>
      <c r="AA671" s="23">
        <v>0</v>
      </c>
      <c r="AB671">
        <f t="shared" si="82"/>
        <v>0</v>
      </c>
      <c r="AC671">
        <v>0</v>
      </c>
      <c r="AD671">
        <v>1153217</v>
      </c>
      <c r="AE671" t="s">
        <v>449</v>
      </c>
      <c r="AF671" t="s">
        <v>450</v>
      </c>
      <c r="AG671" t="s">
        <v>217</v>
      </c>
      <c r="AH671" t="s">
        <v>388</v>
      </c>
      <c r="AI671" t="s">
        <v>451</v>
      </c>
      <c r="AJ671" t="s">
        <v>1010</v>
      </c>
      <c r="AK671" t="s">
        <v>452</v>
      </c>
      <c r="AL671" s="6"/>
      <c r="AM671" s="6"/>
      <c r="AN671" s="6"/>
      <c r="AO671" s="6"/>
      <c r="AP671" s="6"/>
      <c r="AQ671" s="6"/>
    </row>
    <row r="672" spans="1:43" ht="20.100000000000001" customHeight="1" x14ac:dyDescent="0.3">
      <c r="A672" s="31"/>
      <c r="B672" s="31">
        <v>30</v>
      </c>
      <c r="C672" s="31" t="s">
        <v>1374</v>
      </c>
      <c r="D672" s="31" t="s">
        <v>2882</v>
      </c>
      <c r="E672" s="31" t="s">
        <v>1248</v>
      </c>
      <c r="F672" s="31" t="s">
        <v>3846</v>
      </c>
      <c r="G672" t="s">
        <v>51</v>
      </c>
      <c r="H672" t="s">
        <v>5</v>
      </c>
      <c r="I672" t="s">
        <v>1</v>
      </c>
      <c r="J672" t="s">
        <v>203</v>
      </c>
      <c r="K672" t="s">
        <v>230</v>
      </c>
      <c r="L672">
        <v>0</v>
      </c>
      <c r="M672" t="s">
        <v>160</v>
      </c>
      <c r="N672" s="11"/>
      <c r="O672" s="1" t="s">
        <v>160</v>
      </c>
      <c r="P672" s="1">
        <v>0</v>
      </c>
      <c r="Q672" s="1">
        <v>45502</v>
      </c>
      <c r="R672" s="1">
        <v>0</v>
      </c>
      <c r="S672">
        <v>96</v>
      </c>
      <c r="T672">
        <v>976</v>
      </c>
      <c r="U672">
        <v>0</v>
      </c>
      <c r="V672" s="4">
        <v>0</v>
      </c>
      <c r="W672" s="11">
        <v>0</v>
      </c>
      <c r="X672" s="11">
        <v>0</v>
      </c>
      <c r="Y672" s="10">
        <v>0</v>
      </c>
      <c r="Z672">
        <f t="shared" si="81"/>
        <v>0</v>
      </c>
      <c r="AA672" s="23">
        <v>0</v>
      </c>
      <c r="AB672">
        <f t="shared" si="82"/>
        <v>0</v>
      </c>
      <c r="AC672">
        <v>0</v>
      </c>
      <c r="AD672">
        <v>1153217</v>
      </c>
      <c r="AE672" t="s">
        <v>449</v>
      </c>
      <c r="AF672" t="s">
        <v>450</v>
      </c>
      <c r="AG672" t="s">
        <v>217</v>
      </c>
      <c r="AH672" t="s">
        <v>388</v>
      </c>
      <c r="AI672" t="s">
        <v>451</v>
      </c>
      <c r="AJ672" t="s">
        <v>1010</v>
      </c>
      <c r="AK672" t="s">
        <v>452</v>
      </c>
      <c r="AL672" s="6"/>
      <c r="AM672" s="6"/>
      <c r="AN672" s="6"/>
      <c r="AO672" s="6"/>
      <c r="AP672" s="6"/>
      <c r="AQ672" s="6"/>
    </row>
    <row r="673" spans="1:44" ht="20.100000000000001" customHeight="1" x14ac:dyDescent="0.3">
      <c r="A673" s="31"/>
      <c r="B673" s="31">
        <v>30</v>
      </c>
      <c r="C673" s="31" t="s">
        <v>2886</v>
      </c>
      <c r="D673" s="31" t="s">
        <v>2885</v>
      </c>
      <c r="E673" s="31" t="s">
        <v>2331</v>
      </c>
      <c r="F673" s="31" t="s">
        <v>3942</v>
      </c>
      <c r="G673" t="s">
        <v>150</v>
      </c>
      <c r="H673" t="s">
        <v>5</v>
      </c>
      <c r="I673" t="s">
        <v>1</v>
      </c>
      <c r="J673" t="s">
        <v>203</v>
      </c>
      <c r="K673" t="s">
        <v>230</v>
      </c>
      <c r="L673">
        <v>0</v>
      </c>
      <c r="M673" t="s">
        <v>160</v>
      </c>
      <c r="O673" t="s">
        <v>160</v>
      </c>
      <c r="P673" s="1">
        <v>46120</v>
      </c>
      <c r="Q673" s="1">
        <v>45504</v>
      </c>
      <c r="R673" s="1">
        <v>0</v>
      </c>
      <c r="S673">
        <v>104</v>
      </c>
      <c r="T673">
        <v>1013</v>
      </c>
      <c r="U673">
        <v>0</v>
      </c>
      <c r="V673" s="4">
        <v>0</v>
      </c>
      <c r="W673">
        <v>0</v>
      </c>
      <c r="X673">
        <v>0</v>
      </c>
      <c r="Y673" s="10">
        <v>0</v>
      </c>
      <c r="Z673">
        <f t="shared" si="81"/>
        <v>0</v>
      </c>
      <c r="AA673" s="23">
        <v>0</v>
      </c>
      <c r="AB673">
        <f t="shared" si="82"/>
        <v>0</v>
      </c>
      <c r="AC673">
        <v>0</v>
      </c>
      <c r="AD673">
        <v>1154979</v>
      </c>
      <c r="AE673" t="s">
        <v>414</v>
      </c>
      <c r="AF673" t="s">
        <v>654</v>
      </c>
      <c r="AG673" t="s">
        <v>217</v>
      </c>
      <c r="AH673" t="s">
        <v>159</v>
      </c>
      <c r="AI673" t="s">
        <v>655</v>
      </c>
      <c r="AJ673" t="s">
        <v>1137</v>
      </c>
      <c r="AK673" t="s">
        <v>656</v>
      </c>
    </row>
    <row r="674" spans="1:44" ht="20.100000000000001" customHeight="1" x14ac:dyDescent="0.3">
      <c r="A674" s="31"/>
      <c r="B674" s="31">
        <v>30</v>
      </c>
      <c r="C674" s="31" t="s">
        <v>2864</v>
      </c>
      <c r="D674" s="31" t="s">
        <v>2863</v>
      </c>
      <c r="E674" s="31" t="s">
        <v>2384</v>
      </c>
      <c r="F674" s="31" t="s">
        <v>3741</v>
      </c>
      <c r="G674" t="s">
        <v>884</v>
      </c>
      <c r="H674" t="s">
        <v>5</v>
      </c>
      <c r="I674" t="s">
        <v>1</v>
      </c>
      <c r="J674" t="s">
        <v>203</v>
      </c>
      <c r="K674" t="s">
        <v>230</v>
      </c>
      <c r="L674">
        <v>0</v>
      </c>
      <c r="M674" t="s">
        <v>160</v>
      </c>
      <c r="O674" t="s">
        <v>160</v>
      </c>
      <c r="P674" s="1">
        <v>46062</v>
      </c>
      <c r="Q674" s="1">
        <v>45488</v>
      </c>
      <c r="R674" s="1">
        <v>0</v>
      </c>
      <c r="S674">
        <v>122</v>
      </c>
      <c r="T674">
        <v>1243</v>
      </c>
      <c r="U674">
        <v>0</v>
      </c>
      <c r="V674" s="4">
        <v>0</v>
      </c>
      <c r="W674">
        <v>0</v>
      </c>
      <c r="X674">
        <v>0</v>
      </c>
      <c r="Y674" s="10">
        <v>0</v>
      </c>
      <c r="Z674">
        <f t="shared" si="81"/>
        <v>0</v>
      </c>
      <c r="AA674" s="23">
        <v>0</v>
      </c>
      <c r="AB674">
        <f t="shared" si="82"/>
        <v>0</v>
      </c>
      <c r="AC674">
        <v>0</v>
      </c>
      <c r="AD674">
        <v>1175301</v>
      </c>
      <c r="AE674" t="s">
        <v>419</v>
      </c>
      <c r="AF674" t="s">
        <v>442</v>
      </c>
      <c r="AG674" t="s">
        <v>404</v>
      </c>
      <c r="AH674" t="s">
        <v>405</v>
      </c>
      <c r="AI674" t="s">
        <v>443</v>
      </c>
      <c r="AJ674" t="s">
        <v>2343</v>
      </c>
      <c r="AK674" t="s">
        <v>444</v>
      </c>
    </row>
    <row r="675" spans="1:44" ht="20.100000000000001" customHeight="1" x14ac:dyDescent="0.3">
      <c r="A675" s="31"/>
      <c r="B675" s="31">
        <v>30</v>
      </c>
      <c r="C675" s="31" t="s">
        <v>931</v>
      </c>
      <c r="D675" s="31" t="s">
        <v>930</v>
      </c>
      <c r="E675" s="31" t="s">
        <v>1275</v>
      </c>
      <c r="F675" s="31" t="s">
        <v>1276</v>
      </c>
      <c r="G675" t="s">
        <v>859</v>
      </c>
      <c r="H675" t="s">
        <v>5</v>
      </c>
      <c r="I675" t="s">
        <v>1</v>
      </c>
      <c r="J675" t="s">
        <v>203</v>
      </c>
      <c r="K675" t="s">
        <v>230</v>
      </c>
      <c r="L675">
        <v>0</v>
      </c>
      <c r="M675" t="s">
        <v>160</v>
      </c>
      <c r="O675" t="s">
        <v>160</v>
      </c>
      <c r="P675" s="1">
        <v>46075</v>
      </c>
      <c r="Q675" s="1">
        <v>45480</v>
      </c>
      <c r="R675" s="1">
        <v>0</v>
      </c>
      <c r="S675">
        <v>94</v>
      </c>
      <c r="T675">
        <v>1015</v>
      </c>
      <c r="U675">
        <v>0</v>
      </c>
      <c r="V675" s="4">
        <v>0</v>
      </c>
      <c r="W675">
        <v>0</v>
      </c>
      <c r="X675">
        <v>0</v>
      </c>
      <c r="Y675" s="10">
        <v>0</v>
      </c>
      <c r="Z675">
        <f t="shared" si="81"/>
        <v>0</v>
      </c>
      <c r="AA675" s="23">
        <v>0</v>
      </c>
      <c r="AB675">
        <f t="shared" si="82"/>
        <v>0</v>
      </c>
      <c r="AC675">
        <v>0</v>
      </c>
      <c r="AD675">
        <v>1174021</v>
      </c>
      <c r="AE675" t="s">
        <v>414</v>
      </c>
      <c r="AF675" t="s">
        <v>212</v>
      </c>
      <c r="AG675" t="s">
        <v>217</v>
      </c>
      <c r="AH675" t="s">
        <v>388</v>
      </c>
      <c r="AI675" t="s">
        <v>435</v>
      </c>
      <c r="AJ675" t="s">
        <v>1013</v>
      </c>
      <c r="AK675" t="s">
        <v>436</v>
      </c>
    </row>
    <row r="676" spans="1:44" ht="20.100000000000001" customHeight="1" x14ac:dyDescent="0.3">
      <c r="A676" s="31"/>
      <c r="B676" s="31">
        <v>30</v>
      </c>
      <c r="C676" s="31" t="s">
        <v>938</v>
      </c>
      <c r="D676" s="31" t="s">
        <v>937</v>
      </c>
      <c r="E676" s="31" t="s">
        <v>1294</v>
      </c>
      <c r="F676" s="31" t="s">
        <v>1296</v>
      </c>
      <c r="G676" t="s">
        <v>939</v>
      </c>
      <c r="H676" t="s">
        <v>5</v>
      </c>
      <c r="I676" t="s">
        <v>1</v>
      </c>
      <c r="J676" t="s">
        <v>203</v>
      </c>
      <c r="K676" t="s">
        <v>230</v>
      </c>
      <c r="L676">
        <v>0</v>
      </c>
      <c r="M676" t="s">
        <v>160</v>
      </c>
      <c r="N676" s="11"/>
      <c r="O676" s="1" t="s">
        <v>160</v>
      </c>
      <c r="P676" s="1">
        <v>46151</v>
      </c>
      <c r="Q676" s="1">
        <v>45489</v>
      </c>
      <c r="R676" s="1">
        <v>0</v>
      </c>
      <c r="S676">
        <v>112</v>
      </c>
      <c r="T676">
        <v>1121</v>
      </c>
      <c r="U676">
        <v>0</v>
      </c>
      <c r="V676" s="4">
        <v>0</v>
      </c>
      <c r="W676" s="11">
        <v>0</v>
      </c>
      <c r="X676" s="11">
        <v>0</v>
      </c>
      <c r="Y676" s="10">
        <v>0</v>
      </c>
      <c r="Z676">
        <f t="shared" si="81"/>
        <v>0</v>
      </c>
      <c r="AA676" s="23">
        <v>0</v>
      </c>
      <c r="AB676">
        <f t="shared" si="82"/>
        <v>0</v>
      </c>
      <c r="AC676">
        <v>0</v>
      </c>
      <c r="AD676">
        <v>1160505</v>
      </c>
      <c r="AE676" t="s">
        <v>534</v>
      </c>
      <c r="AF676" t="s">
        <v>390</v>
      </c>
      <c r="AG676" t="s">
        <v>397</v>
      </c>
      <c r="AH676" t="s">
        <v>398</v>
      </c>
      <c r="AI676" t="s">
        <v>535</v>
      </c>
      <c r="AJ676" t="s">
        <v>1054</v>
      </c>
      <c r="AK676" t="s">
        <v>536</v>
      </c>
      <c r="AL676" s="6"/>
      <c r="AM676" s="6"/>
      <c r="AN676" s="6"/>
      <c r="AO676" s="6"/>
      <c r="AP676" s="6"/>
    </row>
    <row r="677" spans="1:44" ht="20.100000000000001" customHeight="1" x14ac:dyDescent="0.3">
      <c r="A677" s="31"/>
      <c r="B677" s="31">
        <v>30</v>
      </c>
      <c r="C677" s="31" t="s">
        <v>164</v>
      </c>
      <c r="D677" s="31" t="s">
        <v>2860</v>
      </c>
      <c r="E677" s="31" t="s">
        <v>2331</v>
      </c>
      <c r="F677" s="31" t="s">
        <v>3943</v>
      </c>
      <c r="G677" t="s">
        <v>141</v>
      </c>
      <c r="H677" t="s">
        <v>5</v>
      </c>
      <c r="I677" t="s">
        <v>1</v>
      </c>
      <c r="J677" t="s">
        <v>203</v>
      </c>
      <c r="K677" t="s">
        <v>230</v>
      </c>
      <c r="L677">
        <v>0</v>
      </c>
      <c r="M677" t="s">
        <v>160</v>
      </c>
      <c r="N677" s="11"/>
      <c r="O677" s="1" t="s">
        <v>160</v>
      </c>
      <c r="P677" s="1">
        <v>46129</v>
      </c>
      <c r="Q677" s="1">
        <v>45481</v>
      </c>
      <c r="R677" s="1">
        <v>0</v>
      </c>
      <c r="S677">
        <v>105</v>
      </c>
      <c r="T677">
        <v>1105</v>
      </c>
      <c r="U677">
        <v>0</v>
      </c>
      <c r="V677" s="4">
        <v>0</v>
      </c>
      <c r="W677" s="11">
        <v>0</v>
      </c>
      <c r="X677" s="11">
        <v>0</v>
      </c>
      <c r="Y677" s="10">
        <v>0</v>
      </c>
      <c r="Z677">
        <f t="shared" si="81"/>
        <v>0</v>
      </c>
      <c r="AA677" s="23">
        <v>0</v>
      </c>
      <c r="AB677">
        <f t="shared" si="82"/>
        <v>0</v>
      </c>
      <c r="AC677">
        <v>0</v>
      </c>
      <c r="AD677">
        <v>1158984</v>
      </c>
      <c r="AE677" t="s">
        <v>1407</v>
      </c>
      <c r="AF677" t="s">
        <v>1408</v>
      </c>
      <c r="AG677" t="s">
        <v>217</v>
      </c>
      <c r="AH677" t="s">
        <v>388</v>
      </c>
      <c r="AI677" t="s">
        <v>1409</v>
      </c>
      <c r="AJ677" t="s">
        <v>2049</v>
      </c>
      <c r="AK677" t="s">
        <v>1410</v>
      </c>
    </row>
    <row r="678" spans="1:44" ht="20.100000000000001" customHeight="1" x14ac:dyDescent="0.3">
      <c r="A678" s="31"/>
      <c r="B678" s="31">
        <v>30</v>
      </c>
      <c r="C678" s="31" t="s">
        <v>1935</v>
      </c>
      <c r="D678" s="31" t="s">
        <v>1934</v>
      </c>
      <c r="E678" s="31" t="s">
        <v>1294</v>
      </c>
      <c r="F678" s="31" t="s">
        <v>2326</v>
      </c>
      <c r="G678" t="s">
        <v>56</v>
      </c>
      <c r="H678" t="s">
        <v>5</v>
      </c>
      <c r="I678" t="s">
        <v>1</v>
      </c>
      <c r="J678" t="s">
        <v>203</v>
      </c>
      <c r="K678" t="s">
        <v>230</v>
      </c>
      <c r="L678">
        <v>0</v>
      </c>
      <c r="M678" t="s">
        <v>160</v>
      </c>
      <c r="N678" s="11"/>
      <c r="O678" s="1" t="s">
        <v>160</v>
      </c>
      <c r="P678" s="1">
        <v>46036</v>
      </c>
      <c r="Q678" s="1">
        <v>45492</v>
      </c>
      <c r="R678" s="1">
        <v>0</v>
      </c>
      <c r="S678">
        <v>113</v>
      </c>
      <c r="T678">
        <v>1158</v>
      </c>
      <c r="U678">
        <v>0</v>
      </c>
      <c r="V678" s="4">
        <v>0</v>
      </c>
      <c r="W678" s="11">
        <v>0</v>
      </c>
      <c r="X678" s="11">
        <v>0</v>
      </c>
      <c r="Y678" s="10">
        <v>0</v>
      </c>
      <c r="Z678">
        <f t="shared" si="81"/>
        <v>0</v>
      </c>
      <c r="AA678" s="23">
        <v>0</v>
      </c>
      <c r="AB678">
        <f t="shared" si="82"/>
        <v>0</v>
      </c>
      <c r="AC678">
        <v>0</v>
      </c>
      <c r="AD678">
        <v>1160369</v>
      </c>
      <c r="AE678" t="s">
        <v>1339</v>
      </c>
      <c r="AF678" t="s">
        <v>1340</v>
      </c>
      <c r="AG678" t="s">
        <v>221</v>
      </c>
      <c r="AH678" t="s">
        <v>157</v>
      </c>
      <c r="AI678" t="s">
        <v>1341</v>
      </c>
      <c r="AJ678" t="s">
        <v>2020</v>
      </c>
      <c r="AK678" t="s">
        <v>1342</v>
      </c>
      <c r="AL678" s="6"/>
      <c r="AM678" s="6"/>
      <c r="AN678" s="6"/>
      <c r="AO678" s="6"/>
      <c r="AP678" s="6"/>
    </row>
    <row r="679" spans="1:44" ht="20.100000000000001" customHeight="1" x14ac:dyDescent="0.3">
      <c r="A679" s="31"/>
      <c r="B679" s="31">
        <v>30</v>
      </c>
      <c r="C679" s="31" t="s">
        <v>2866</v>
      </c>
      <c r="D679" s="31" t="s">
        <v>2865</v>
      </c>
      <c r="E679" s="31" t="s">
        <v>1294</v>
      </c>
      <c r="F679" s="31" t="s">
        <v>3902</v>
      </c>
      <c r="G679" t="s">
        <v>47</v>
      </c>
      <c r="H679" t="s">
        <v>5</v>
      </c>
      <c r="I679" t="s">
        <v>1</v>
      </c>
      <c r="J679" t="s">
        <v>203</v>
      </c>
      <c r="K679" t="s">
        <v>230</v>
      </c>
      <c r="L679">
        <v>0</v>
      </c>
      <c r="M679" t="s">
        <v>160</v>
      </c>
      <c r="O679" t="s">
        <v>160</v>
      </c>
      <c r="P679" s="1">
        <v>46046</v>
      </c>
      <c r="Q679" s="1">
        <v>45492</v>
      </c>
      <c r="R679" s="1">
        <v>0</v>
      </c>
      <c r="S679">
        <v>107</v>
      </c>
      <c r="T679">
        <v>1041</v>
      </c>
      <c r="U679">
        <v>0</v>
      </c>
      <c r="V679" s="4">
        <v>0</v>
      </c>
      <c r="W679">
        <v>0</v>
      </c>
      <c r="X679">
        <v>0</v>
      </c>
      <c r="Y679" s="10">
        <v>0</v>
      </c>
      <c r="Z679">
        <f t="shared" si="81"/>
        <v>0</v>
      </c>
      <c r="AA679" s="23">
        <v>0</v>
      </c>
      <c r="AB679">
        <f t="shared" si="82"/>
        <v>0</v>
      </c>
      <c r="AC679">
        <v>0</v>
      </c>
      <c r="AD679">
        <v>1160369</v>
      </c>
      <c r="AE679" t="s">
        <v>1339</v>
      </c>
      <c r="AF679" t="s">
        <v>1340</v>
      </c>
      <c r="AG679" t="s">
        <v>221</v>
      </c>
      <c r="AH679" t="s">
        <v>157</v>
      </c>
      <c r="AI679" t="s">
        <v>1341</v>
      </c>
      <c r="AJ679" t="s">
        <v>2020</v>
      </c>
      <c r="AK679" t="s">
        <v>1342</v>
      </c>
    </row>
    <row r="680" spans="1:44" ht="20.100000000000001" customHeight="1" x14ac:dyDescent="0.3">
      <c r="A680" s="31"/>
      <c r="B680" s="31">
        <v>30</v>
      </c>
      <c r="C680" s="31" t="s">
        <v>319</v>
      </c>
      <c r="D680" s="31" t="s">
        <v>1930</v>
      </c>
      <c r="E680" s="31" t="s">
        <v>2318</v>
      </c>
      <c r="F680" s="31" t="s">
        <v>2319</v>
      </c>
      <c r="G680" t="s">
        <v>56</v>
      </c>
      <c r="H680" t="s">
        <v>5</v>
      </c>
      <c r="I680" t="s">
        <v>1</v>
      </c>
      <c r="J680" t="s">
        <v>203</v>
      </c>
      <c r="K680" t="s">
        <v>230</v>
      </c>
      <c r="L680">
        <v>0</v>
      </c>
      <c r="M680" t="s">
        <v>160</v>
      </c>
      <c r="N680" s="11"/>
      <c r="O680" s="1" t="s">
        <v>160</v>
      </c>
      <c r="P680" s="1">
        <v>46109</v>
      </c>
      <c r="Q680" s="1">
        <v>45477</v>
      </c>
      <c r="R680" s="1">
        <v>0</v>
      </c>
      <c r="S680">
        <v>116</v>
      </c>
      <c r="T680">
        <v>1147</v>
      </c>
      <c r="U680">
        <v>0</v>
      </c>
      <c r="V680" s="4">
        <v>0</v>
      </c>
      <c r="W680" s="11">
        <v>0</v>
      </c>
      <c r="X680" s="11">
        <v>0</v>
      </c>
      <c r="Y680" s="10">
        <v>0</v>
      </c>
      <c r="Z680">
        <f t="shared" si="81"/>
        <v>0</v>
      </c>
      <c r="AA680" s="23">
        <v>0</v>
      </c>
      <c r="AB680">
        <f t="shared" si="82"/>
        <v>0</v>
      </c>
      <c r="AC680">
        <v>0</v>
      </c>
      <c r="AD680">
        <v>1155693</v>
      </c>
      <c r="AE680" t="s">
        <v>1444</v>
      </c>
      <c r="AF680" t="s">
        <v>1445</v>
      </c>
      <c r="AG680" t="s">
        <v>217</v>
      </c>
      <c r="AH680" t="s">
        <v>388</v>
      </c>
      <c r="AI680" t="s">
        <v>1446</v>
      </c>
      <c r="AJ680" t="s">
        <v>2097</v>
      </c>
      <c r="AK680" t="s">
        <v>1447</v>
      </c>
      <c r="AL680" s="6"/>
      <c r="AM680" s="6"/>
      <c r="AN680" s="6"/>
      <c r="AO680" s="6"/>
      <c r="AP680" s="6"/>
      <c r="AQ680" s="6"/>
    </row>
    <row r="681" spans="1:44" ht="20.100000000000001" customHeight="1" x14ac:dyDescent="0.3">
      <c r="A681" s="31"/>
      <c r="B681" s="31">
        <v>30</v>
      </c>
      <c r="C681" s="31" t="s">
        <v>857</v>
      </c>
      <c r="D681" s="31" t="s">
        <v>2858</v>
      </c>
      <c r="E681" s="31" t="s">
        <v>336</v>
      </c>
      <c r="F681" s="31" t="s">
        <v>3733</v>
      </c>
      <c r="G681" t="s">
        <v>184</v>
      </c>
      <c r="H681" t="s">
        <v>5</v>
      </c>
      <c r="I681" t="s">
        <v>1</v>
      </c>
      <c r="J681" t="s">
        <v>203</v>
      </c>
      <c r="K681" t="s">
        <v>230</v>
      </c>
      <c r="L681">
        <v>0</v>
      </c>
      <c r="M681" t="s">
        <v>160</v>
      </c>
      <c r="O681" t="s">
        <v>160</v>
      </c>
      <c r="P681" s="1">
        <v>46162</v>
      </c>
      <c r="Q681" s="1">
        <v>45474</v>
      </c>
      <c r="R681" s="1">
        <v>0</v>
      </c>
      <c r="S681">
        <v>107</v>
      </c>
      <c r="T681">
        <v>1161</v>
      </c>
      <c r="U681">
        <v>0</v>
      </c>
      <c r="V681" s="4">
        <v>0</v>
      </c>
      <c r="W681">
        <v>0</v>
      </c>
      <c r="X681">
        <v>0</v>
      </c>
      <c r="Y681" s="10">
        <v>0</v>
      </c>
      <c r="Z681">
        <f t="shared" si="81"/>
        <v>0</v>
      </c>
      <c r="AA681" s="23">
        <v>0</v>
      </c>
      <c r="AB681">
        <f t="shared" si="82"/>
        <v>0</v>
      </c>
      <c r="AC681">
        <v>0</v>
      </c>
      <c r="AD681">
        <v>1159738</v>
      </c>
      <c r="AE681" t="s">
        <v>409</v>
      </c>
      <c r="AF681" t="s">
        <v>410</v>
      </c>
      <c r="AG681" t="s">
        <v>404</v>
      </c>
      <c r="AH681" t="s">
        <v>405</v>
      </c>
      <c r="AI681" t="s">
        <v>411</v>
      </c>
      <c r="AJ681" t="s">
        <v>1006</v>
      </c>
      <c r="AK681" t="s">
        <v>412</v>
      </c>
    </row>
    <row r="682" spans="1:44" ht="20.100000000000001" customHeight="1" x14ac:dyDescent="0.3">
      <c r="A682" s="31"/>
      <c r="B682" s="31">
        <v>30</v>
      </c>
      <c r="C682" s="31" t="s">
        <v>2523</v>
      </c>
      <c r="D682" s="31" t="s">
        <v>2522</v>
      </c>
      <c r="E682" s="31" t="s">
        <v>336</v>
      </c>
      <c r="F682" s="31" t="s">
        <v>3734</v>
      </c>
      <c r="G682" t="s">
        <v>304</v>
      </c>
      <c r="H682" t="s">
        <v>5</v>
      </c>
      <c r="I682" t="s">
        <v>1</v>
      </c>
      <c r="J682" t="s">
        <v>203</v>
      </c>
      <c r="K682" t="s">
        <v>230</v>
      </c>
      <c r="L682">
        <v>0</v>
      </c>
      <c r="M682" t="s">
        <v>160</v>
      </c>
      <c r="O682" t="s">
        <v>160</v>
      </c>
      <c r="P682" s="1">
        <v>46151</v>
      </c>
      <c r="Q682" s="1">
        <v>45485</v>
      </c>
      <c r="R682" s="1">
        <v>0</v>
      </c>
      <c r="S682">
        <v>112</v>
      </c>
      <c r="T682">
        <v>1103</v>
      </c>
      <c r="U682">
        <v>0</v>
      </c>
      <c r="V682" s="4">
        <v>0</v>
      </c>
      <c r="W682">
        <v>0</v>
      </c>
      <c r="X682">
        <v>0</v>
      </c>
      <c r="Y682" s="10">
        <v>0</v>
      </c>
      <c r="Z682">
        <f t="shared" si="81"/>
        <v>0</v>
      </c>
      <c r="AA682" s="23">
        <v>0</v>
      </c>
      <c r="AB682">
        <f t="shared" si="82"/>
        <v>0</v>
      </c>
      <c r="AC682">
        <v>0</v>
      </c>
      <c r="AD682">
        <v>1159738</v>
      </c>
      <c r="AE682" t="s">
        <v>409</v>
      </c>
      <c r="AF682" t="s">
        <v>410</v>
      </c>
      <c r="AG682" t="s">
        <v>404</v>
      </c>
      <c r="AH682" t="s">
        <v>405</v>
      </c>
      <c r="AI682" t="s">
        <v>411</v>
      </c>
      <c r="AJ682" t="s">
        <v>1006</v>
      </c>
      <c r="AK682" t="s">
        <v>412</v>
      </c>
    </row>
    <row r="683" spans="1:44" ht="20.100000000000001" customHeight="1" x14ac:dyDescent="0.3">
      <c r="A683" s="30" t="s">
        <v>4154</v>
      </c>
      <c r="B683" s="30"/>
      <c r="C683" s="30"/>
      <c r="D683" s="31"/>
      <c r="E683" s="31"/>
      <c r="F683" s="31"/>
      <c r="P683" s="1"/>
      <c r="Q683" s="1"/>
      <c r="R683" s="1"/>
      <c r="V683"/>
      <c r="X683" s="11"/>
      <c r="Z683">
        <f t="shared" si="79"/>
        <v>0</v>
      </c>
      <c r="AA683"/>
      <c r="AB683">
        <f t="shared" si="80"/>
        <v>0</v>
      </c>
    </row>
    <row r="684" spans="1:44" ht="20.100000000000001" customHeight="1" x14ac:dyDescent="0.3">
      <c r="A684" s="31"/>
      <c r="B684" s="31">
        <v>31</v>
      </c>
      <c r="C684" s="31" t="s">
        <v>1945</v>
      </c>
      <c r="D684" s="31" t="s">
        <v>1944</v>
      </c>
      <c r="E684" s="31" t="s">
        <v>351</v>
      </c>
      <c r="F684" s="31" t="s">
        <v>2302</v>
      </c>
      <c r="G684" t="s">
        <v>1946</v>
      </c>
      <c r="H684" t="s">
        <v>5</v>
      </c>
      <c r="I684" t="s">
        <v>1</v>
      </c>
      <c r="J684" t="s">
        <v>203</v>
      </c>
      <c r="K684" t="s">
        <v>230</v>
      </c>
      <c r="L684">
        <v>0</v>
      </c>
      <c r="M684" t="s">
        <v>160</v>
      </c>
      <c r="O684" t="s">
        <v>160</v>
      </c>
      <c r="P684" s="1">
        <v>0</v>
      </c>
      <c r="Q684" s="1">
        <v>45523</v>
      </c>
      <c r="R684" s="1">
        <v>0</v>
      </c>
      <c r="S684">
        <v>123</v>
      </c>
      <c r="T684">
        <v>1260</v>
      </c>
      <c r="U684">
        <v>0</v>
      </c>
      <c r="V684" s="4">
        <v>0</v>
      </c>
      <c r="W684">
        <v>0</v>
      </c>
      <c r="X684">
        <v>0</v>
      </c>
      <c r="Y684" s="10">
        <v>0</v>
      </c>
      <c r="Z684">
        <f t="shared" ref="Z684:Z710" si="83">Y684*100</f>
        <v>0</v>
      </c>
      <c r="AA684" s="23">
        <v>0</v>
      </c>
      <c r="AB684">
        <f t="shared" ref="AB684:AB710" si="84">AA684*100</f>
        <v>0</v>
      </c>
      <c r="AC684">
        <v>0</v>
      </c>
      <c r="AD684">
        <v>1153194</v>
      </c>
      <c r="AE684" t="s">
        <v>1378</v>
      </c>
      <c r="AF684" t="s">
        <v>1763</v>
      </c>
      <c r="AG684" t="s">
        <v>906</v>
      </c>
      <c r="AH684" t="s">
        <v>907</v>
      </c>
      <c r="AI684" t="s">
        <v>1764</v>
      </c>
      <c r="AJ684" t="s">
        <v>2303</v>
      </c>
      <c r="AK684" t="s">
        <v>1765</v>
      </c>
    </row>
    <row r="685" spans="1:44" s="19" customFormat="1" ht="20.100000000000001" customHeight="1" x14ac:dyDescent="0.3">
      <c r="A685" s="31"/>
      <c r="B685" s="31">
        <v>31</v>
      </c>
      <c r="C685" s="31" t="s">
        <v>2898</v>
      </c>
      <c r="D685" s="31" t="s">
        <v>2897</v>
      </c>
      <c r="E685" s="31" t="s">
        <v>3968</v>
      </c>
      <c r="F685" s="31" t="s">
        <v>3970</v>
      </c>
      <c r="G685" t="s">
        <v>2892</v>
      </c>
      <c r="H685" t="s">
        <v>5</v>
      </c>
      <c r="I685" t="s">
        <v>1</v>
      </c>
      <c r="J685" t="s">
        <v>203</v>
      </c>
      <c r="K685" t="s">
        <v>230</v>
      </c>
      <c r="L685">
        <v>0</v>
      </c>
      <c r="M685" t="s">
        <v>160</v>
      </c>
      <c r="N685" s="11"/>
      <c r="O685" s="1" t="s">
        <v>160</v>
      </c>
      <c r="P685" s="1">
        <v>46105</v>
      </c>
      <c r="Q685" s="1">
        <v>45524</v>
      </c>
      <c r="R685" s="1">
        <v>0</v>
      </c>
      <c r="S685">
        <v>126</v>
      </c>
      <c r="T685">
        <v>1208</v>
      </c>
      <c r="U685">
        <v>0</v>
      </c>
      <c r="V685" s="4">
        <v>0</v>
      </c>
      <c r="W685" s="11">
        <v>0</v>
      </c>
      <c r="X685" s="11">
        <v>0</v>
      </c>
      <c r="Y685" s="10">
        <v>0</v>
      </c>
      <c r="Z685">
        <f t="shared" si="83"/>
        <v>0</v>
      </c>
      <c r="AA685" s="23">
        <v>0</v>
      </c>
      <c r="AB685">
        <f t="shared" si="84"/>
        <v>0</v>
      </c>
      <c r="AC685">
        <v>0</v>
      </c>
      <c r="AD685">
        <v>1175301</v>
      </c>
      <c r="AE685" t="s">
        <v>419</v>
      </c>
      <c r="AF685" t="s">
        <v>442</v>
      </c>
      <c r="AG685" t="s">
        <v>404</v>
      </c>
      <c r="AH685" t="s">
        <v>405</v>
      </c>
      <c r="AI685" t="s">
        <v>443</v>
      </c>
      <c r="AJ685" t="s">
        <v>2343</v>
      </c>
      <c r="AK685" t="s">
        <v>444</v>
      </c>
      <c r="AL685"/>
      <c r="AM685"/>
      <c r="AN685"/>
      <c r="AO685"/>
      <c r="AP685"/>
      <c r="AQ685"/>
      <c r="AR685"/>
    </row>
    <row r="686" spans="1:44" ht="20.100000000000001" customHeight="1" x14ac:dyDescent="0.3">
      <c r="A686" s="31"/>
      <c r="B686" s="31">
        <v>31</v>
      </c>
      <c r="C686" s="31" t="s">
        <v>947</v>
      </c>
      <c r="D686" s="31" t="s">
        <v>946</v>
      </c>
      <c r="E686" s="31" t="s">
        <v>1224</v>
      </c>
      <c r="F686" s="31" t="s">
        <v>1226</v>
      </c>
      <c r="G686" t="s">
        <v>295</v>
      </c>
      <c r="H686" t="s">
        <v>5</v>
      </c>
      <c r="I686" t="s">
        <v>1</v>
      </c>
      <c r="J686" t="s">
        <v>203</v>
      </c>
      <c r="K686" t="s">
        <v>230</v>
      </c>
      <c r="L686">
        <v>0</v>
      </c>
      <c r="M686" t="s">
        <v>160</v>
      </c>
      <c r="N686" s="11"/>
      <c r="O686" s="1" t="s">
        <v>160</v>
      </c>
      <c r="P686" s="1">
        <v>0</v>
      </c>
      <c r="Q686" s="1">
        <v>45507</v>
      </c>
      <c r="R686" s="1">
        <v>0</v>
      </c>
      <c r="S686">
        <v>80</v>
      </c>
      <c r="T686">
        <v>936</v>
      </c>
      <c r="U686">
        <v>0</v>
      </c>
      <c r="V686" s="4">
        <v>0</v>
      </c>
      <c r="W686" s="11">
        <v>0</v>
      </c>
      <c r="X686" s="11">
        <v>0</v>
      </c>
      <c r="Y686" s="10">
        <v>0</v>
      </c>
      <c r="Z686">
        <f t="shared" si="83"/>
        <v>0</v>
      </c>
      <c r="AA686" s="23">
        <v>0</v>
      </c>
      <c r="AB686">
        <f t="shared" si="84"/>
        <v>0</v>
      </c>
      <c r="AC686">
        <v>0</v>
      </c>
      <c r="AD686">
        <v>1160000</v>
      </c>
      <c r="AE686" t="s">
        <v>493</v>
      </c>
      <c r="AF686" t="s">
        <v>205</v>
      </c>
      <c r="AG686" t="s">
        <v>217</v>
      </c>
      <c r="AH686" t="s">
        <v>388</v>
      </c>
      <c r="AI686" t="s">
        <v>494</v>
      </c>
      <c r="AJ686" t="s">
        <v>1041</v>
      </c>
      <c r="AK686" t="s">
        <v>495</v>
      </c>
      <c r="AL686" s="6"/>
      <c r="AM686" s="6"/>
      <c r="AN686" s="6"/>
      <c r="AO686" s="6"/>
      <c r="AP686" s="6"/>
      <c r="AQ686" s="6"/>
    </row>
    <row r="687" spans="1:44" ht="20.100000000000001" customHeight="1" x14ac:dyDescent="0.3">
      <c r="A687" s="31"/>
      <c r="B687" s="31">
        <v>31</v>
      </c>
      <c r="C687" s="31" t="s">
        <v>2909</v>
      </c>
      <c r="D687" s="31" t="s">
        <v>2908</v>
      </c>
      <c r="E687" s="31" t="s">
        <v>1228</v>
      </c>
      <c r="F687" s="31" t="s">
        <v>3930</v>
      </c>
      <c r="G687" t="s">
        <v>133</v>
      </c>
      <c r="H687" t="s">
        <v>5</v>
      </c>
      <c r="I687" t="s">
        <v>1</v>
      </c>
      <c r="J687" t="s">
        <v>203</v>
      </c>
      <c r="K687" t="s">
        <v>230</v>
      </c>
      <c r="L687">
        <v>0</v>
      </c>
      <c r="M687" t="s">
        <v>160</v>
      </c>
      <c r="O687" t="s">
        <v>160</v>
      </c>
      <c r="P687" s="1">
        <v>46110</v>
      </c>
      <c r="Q687" s="1">
        <v>45525</v>
      </c>
      <c r="R687" s="1">
        <v>0</v>
      </c>
      <c r="S687">
        <v>108</v>
      </c>
      <c r="T687">
        <v>1165</v>
      </c>
      <c r="U687">
        <v>0</v>
      </c>
      <c r="V687" s="4">
        <v>0</v>
      </c>
      <c r="W687">
        <v>0</v>
      </c>
      <c r="X687">
        <v>0</v>
      </c>
      <c r="Y687" s="10">
        <v>0</v>
      </c>
      <c r="Z687">
        <f t="shared" si="83"/>
        <v>0</v>
      </c>
      <c r="AA687" s="23">
        <v>0</v>
      </c>
      <c r="AB687">
        <f t="shared" si="84"/>
        <v>0</v>
      </c>
      <c r="AC687">
        <v>0</v>
      </c>
      <c r="AD687">
        <v>1173888</v>
      </c>
      <c r="AE687" t="s">
        <v>1483</v>
      </c>
      <c r="AF687" t="s">
        <v>205</v>
      </c>
      <c r="AG687" t="s">
        <v>906</v>
      </c>
      <c r="AH687" t="s">
        <v>907</v>
      </c>
      <c r="AI687" t="s">
        <v>1484</v>
      </c>
      <c r="AJ687" t="s">
        <v>2108</v>
      </c>
      <c r="AK687" t="s">
        <v>1485</v>
      </c>
    </row>
    <row r="688" spans="1:44" ht="20.100000000000001" customHeight="1" x14ac:dyDescent="0.3">
      <c r="A688" s="31"/>
      <c r="B688" s="31">
        <v>31</v>
      </c>
      <c r="C688" s="31" t="s">
        <v>931</v>
      </c>
      <c r="D688" s="31" t="s">
        <v>2912</v>
      </c>
      <c r="E688" s="31" t="s">
        <v>1228</v>
      </c>
      <c r="F688" s="31" t="s">
        <v>3933</v>
      </c>
      <c r="G688" t="s">
        <v>1965</v>
      </c>
      <c r="H688" t="s">
        <v>5</v>
      </c>
      <c r="I688" t="s">
        <v>1</v>
      </c>
      <c r="J688" t="s">
        <v>203</v>
      </c>
      <c r="K688" t="s">
        <v>230</v>
      </c>
      <c r="L688">
        <v>0</v>
      </c>
      <c r="M688" t="s">
        <v>160</v>
      </c>
      <c r="N688" s="11"/>
      <c r="O688" s="1" t="s">
        <v>160</v>
      </c>
      <c r="P688" s="1">
        <v>0</v>
      </c>
      <c r="Q688" s="1">
        <v>45513</v>
      </c>
      <c r="R688" s="1">
        <v>0</v>
      </c>
      <c r="S688">
        <v>103</v>
      </c>
      <c r="T688">
        <v>1164</v>
      </c>
      <c r="U688">
        <v>0</v>
      </c>
      <c r="V688" s="4">
        <v>0</v>
      </c>
      <c r="W688" s="11">
        <v>0</v>
      </c>
      <c r="X688" s="11">
        <v>0</v>
      </c>
      <c r="Y688" s="10">
        <v>0</v>
      </c>
      <c r="Z688">
        <f t="shared" si="83"/>
        <v>0</v>
      </c>
      <c r="AA688" s="23">
        <v>0</v>
      </c>
      <c r="AB688">
        <f t="shared" si="84"/>
        <v>0</v>
      </c>
      <c r="AC688">
        <v>0</v>
      </c>
      <c r="AD688">
        <v>1857955</v>
      </c>
      <c r="AE688" t="s">
        <v>711</v>
      </c>
      <c r="AF688" t="s">
        <v>712</v>
      </c>
      <c r="AG688" t="s">
        <v>217</v>
      </c>
      <c r="AH688" t="s">
        <v>388</v>
      </c>
      <c r="AI688" t="s">
        <v>713</v>
      </c>
      <c r="AJ688" t="s">
        <v>2032</v>
      </c>
      <c r="AK688" t="s">
        <v>714</v>
      </c>
    </row>
    <row r="689" spans="1:43" ht="20.100000000000001" customHeight="1" x14ac:dyDescent="0.3">
      <c r="A689" s="31"/>
      <c r="B689" s="31">
        <v>31</v>
      </c>
      <c r="C689" s="31" t="s">
        <v>942</v>
      </c>
      <c r="D689" s="31" t="s">
        <v>941</v>
      </c>
      <c r="E689" s="31" t="s">
        <v>1231</v>
      </c>
      <c r="F689" s="31" t="s">
        <v>1232</v>
      </c>
      <c r="G689" t="s">
        <v>943</v>
      </c>
      <c r="H689" t="s">
        <v>5</v>
      </c>
      <c r="I689" t="s">
        <v>1</v>
      </c>
      <c r="J689" t="s">
        <v>203</v>
      </c>
      <c r="K689" t="s">
        <v>230</v>
      </c>
      <c r="L689">
        <v>0</v>
      </c>
      <c r="M689" t="s">
        <v>160</v>
      </c>
      <c r="N689" s="11"/>
      <c r="O689" s="1" t="s">
        <v>160</v>
      </c>
      <c r="P689" s="1">
        <v>46059</v>
      </c>
      <c r="Q689" s="1">
        <v>45506</v>
      </c>
      <c r="R689" s="1">
        <v>0</v>
      </c>
      <c r="S689">
        <v>105</v>
      </c>
      <c r="T689">
        <v>1083</v>
      </c>
      <c r="U689">
        <v>0</v>
      </c>
      <c r="V689" s="4">
        <v>0</v>
      </c>
      <c r="W689" s="11">
        <v>0</v>
      </c>
      <c r="X689" s="11">
        <v>0</v>
      </c>
      <c r="Y689" s="10">
        <v>0</v>
      </c>
      <c r="Z689">
        <f t="shared" si="83"/>
        <v>0</v>
      </c>
      <c r="AA689" s="23">
        <v>0</v>
      </c>
      <c r="AB689">
        <f t="shared" si="84"/>
        <v>0</v>
      </c>
      <c r="AC689">
        <v>0</v>
      </c>
      <c r="AD689">
        <v>1154474</v>
      </c>
      <c r="AE689" t="s">
        <v>218</v>
      </c>
      <c r="AF689" t="s">
        <v>471</v>
      </c>
      <c r="AG689" t="s">
        <v>221</v>
      </c>
      <c r="AH689" t="s">
        <v>157</v>
      </c>
      <c r="AI689" t="s">
        <v>472</v>
      </c>
      <c r="AJ689" t="s">
        <v>1024</v>
      </c>
      <c r="AK689" t="s">
        <v>160</v>
      </c>
    </row>
    <row r="690" spans="1:43" ht="20.100000000000001" customHeight="1" x14ac:dyDescent="0.3">
      <c r="A690" s="31"/>
      <c r="B690" s="31">
        <v>31</v>
      </c>
      <c r="C690" s="31" t="s">
        <v>271</v>
      </c>
      <c r="D690" s="31" t="s">
        <v>1951</v>
      </c>
      <c r="E690" s="31" t="s">
        <v>2315</v>
      </c>
      <c r="F690" s="31" t="s">
        <v>2323</v>
      </c>
      <c r="G690" t="s">
        <v>56</v>
      </c>
      <c r="H690" t="s">
        <v>5</v>
      </c>
      <c r="I690" t="s">
        <v>1</v>
      </c>
      <c r="J690" t="s">
        <v>203</v>
      </c>
      <c r="K690" t="s">
        <v>230</v>
      </c>
      <c r="L690">
        <v>0</v>
      </c>
      <c r="M690" t="s">
        <v>160</v>
      </c>
      <c r="O690" t="s">
        <v>160</v>
      </c>
      <c r="P690" s="1">
        <v>46263</v>
      </c>
      <c r="Q690" s="1">
        <v>45526</v>
      </c>
      <c r="R690" s="1">
        <v>0</v>
      </c>
      <c r="S690">
        <v>119</v>
      </c>
      <c r="T690">
        <v>1206</v>
      </c>
      <c r="U690">
        <v>0</v>
      </c>
      <c r="V690" s="4">
        <v>0</v>
      </c>
      <c r="W690">
        <v>0</v>
      </c>
      <c r="X690">
        <v>0</v>
      </c>
      <c r="Y690" s="10">
        <v>0</v>
      </c>
      <c r="Z690">
        <f t="shared" si="83"/>
        <v>0</v>
      </c>
      <c r="AA690" s="23">
        <v>0</v>
      </c>
      <c r="AB690">
        <f t="shared" si="84"/>
        <v>0</v>
      </c>
      <c r="AC690">
        <v>0</v>
      </c>
      <c r="AD690">
        <v>1154818</v>
      </c>
      <c r="AE690" t="s">
        <v>1463</v>
      </c>
      <c r="AF690" t="s">
        <v>202</v>
      </c>
      <c r="AG690" t="s">
        <v>558</v>
      </c>
      <c r="AH690" t="s">
        <v>559</v>
      </c>
      <c r="AI690" t="s">
        <v>1464</v>
      </c>
      <c r="AJ690" t="s">
        <v>2085</v>
      </c>
      <c r="AK690" t="s">
        <v>1465</v>
      </c>
    </row>
    <row r="691" spans="1:43" ht="20.100000000000001" customHeight="1" x14ac:dyDescent="0.3">
      <c r="A691" s="31"/>
      <c r="B691" s="31">
        <v>31</v>
      </c>
      <c r="C691" s="31" t="s">
        <v>82</v>
      </c>
      <c r="D691" s="31" t="s">
        <v>1956</v>
      </c>
      <c r="E691" s="31" t="s">
        <v>2305</v>
      </c>
      <c r="F691" s="31" t="s">
        <v>2321</v>
      </c>
      <c r="G691" t="s">
        <v>83</v>
      </c>
      <c r="H691" t="s">
        <v>5</v>
      </c>
      <c r="I691" t="s">
        <v>1</v>
      </c>
      <c r="J691" t="s">
        <v>203</v>
      </c>
      <c r="K691" t="s">
        <v>230</v>
      </c>
      <c r="L691">
        <v>0</v>
      </c>
      <c r="M691" t="s">
        <v>160</v>
      </c>
      <c r="N691" s="11"/>
      <c r="O691" s="1" t="s">
        <v>160</v>
      </c>
      <c r="P691" s="1">
        <v>46056</v>
      </c>
      <c r="Q691" s="1">
        <v>45532</v>
      </c>
      <c r="R691" s="1">
        <v>0</v>
      </c>
      <c r="S691">
        <v>103</v>
      </c>
      <c r="T691">
        <v>1071</v>
      </c>
      <c r="U691">
        <v>0</v>
      </c>
      <c r="V691" s="4">
        <v>0</v>
      </c>
      <c r="W691" s="11">
        <v>0</v>
      </c>
      <c r="X691" s="11">
        <v>0</v>
      </c>
      <c r="Y691" s="10">
        <v>0</v>
      </c>
      <c r="Z691">
        <f t="shared" si="83"/>
        <v>0</v>
      </c>
      <c r="AA691" s="23">
        <v>0</v>
      </c>
      <c r="AB691">
        <f t="shared" si="84"/>
        <v>0</v>
      </c>
      <c r="AC691">
        <v>0</v>
      </c>
      <c r="AD691">
        <v>1173796</v>
      </c>
      <c r="AE691" t="s">
        <v>414</v>
      </c>
      <c r="AF691" t="s">
        <v>1496</v>
      </c>
      <c r="AG691" t="s">
        <v>397</v>
      </c>
      <c r="AH691" t="s">
        <v>398</v>
      </c>
      <c r="AI691" t="s">
        <v>1497</v>
      </c>
      <c r="AJ691" t="s">
        <v>2099</v>
      </c>
      <c r="AK691" t="s">
        <v>1498</v>
      </c>
    </row>
    <row r="692" spans="1:43" ht="20.100000000000001" customHeight="1" x14ac:dyDescent="0.3">
      <c r="A692" s="31"/>
      <c r="B692" s="31">
        <v>31</v>
      </c>
      <c r="C692" s="31" t="s">
        <v>1958</v>
      </c>
      <c r="D692" s="31" t="s">
        <v>1957</v>
      </c>
      <c r="E692" s="31" t="s">
        <v>2305</v>
      </c>
      <c r="F692" s="31" t="s">
        <v>2426</v>
      </c>
      <c r="G692" t="s">
        <v>881</v>
      </c>
      <c r="H692" t="s">
        <v>5</v>
      </c>
      <c r="I692" t="s">
        <v>1</v>
      </c>
      <c r="J692" t="s">
        <v>203</v>
      </c>
      <c r="K692" t="s">
        <v>230</v>
      </c>
      <c r="L692">
        <v>0</v>
      </c>
      <c r="M692" t="s">
        <v>160</v>
      </c>
      <c r="N692" s="11"/>
      <c r="O692" s="1" t="s">
        <v>160</v>
      </c>
      <c r="P692" s="1">
        <v>46055</v>
      </c>
      <c r="Q692" s="1">
        <v>45532</v>
      </c>
      <c r="R692" s="1">
        <v>0</v>
      </c>
      <c r="S692">
        <v>108</v>
      </c>
      <c r="T692">
        <v>1111</v>
      </c>
      <c r="U692">
        <v>0</v>
      </c>
      <c r="V692" s="4">
        <v>0</v>
      </c>
      <c r="W692" s="11">
        <v>0</v>
      </c>
      <c r="X692" s="11">
        <v>0</v>
      </c>
      <c r="Y692" s="10">
        <v>0</v>
      </c>
      <c r="Z692">
        <f t="shared" si="83"/>
        <v>0</v>
      </c>
      <c r="AA692" s="23">
        <v>0</v>
      </c>
      <c r="AB692">
        <f t="shared" si="84"/>
        <v>0</v>
      </c>
      <c r="AC692">
        <v>0</v>
      </c>
      <c r="AD692">
        <v>1173796</v>
      </c>
      <c r="AE692" t="s">
        <v>414</v>
      </c>
      <c r="AF692" t="s">
        <v>1496</v>
      </c>
      <c r="AG692" t="s">
        <v>397</v>
      </c>
      <c r="AH692" t="s">
        <v>398</v>
      </c>
      <c r="AI692" t="s">
        <v>1497</v>
      </c>
      <c r="AJ692" t="s">
        <v>2099</v>
      </c>
      <c r="AK692" t="s">
        <v>1498</v>
      </c>
    </row>
    <row r="693" spans="1:43" ht="20.100000000000001" customHeight="1" x14ac:dyDescent="0.3">
      <c r="A693" s="31"/>
      <c r="B693" s="31">
        <v>31</v>
      </c>
      <c r="C693" s="31" t="s">
        <v>945</v>
      </c>
      <c r="D693" s="31" t="s">
        <v>944</v>
      </c>
      <c r="E693" s="31" t="s">
        <v>1275</v>
      </c>
      <c r="F693" s="31" t="s">
        <v>1277</v>
      </c>
      <c r="G693" t="s">
        <v>4</v>
      </c>
      <c r="H693" t="s">
        <v>5</v>
      </c>
      <c r="I693" t="s">
        <v>1</v>
      </c>
      <c r="J693" t="s">
        <v>203</v>
      </c>
      <c r="K693" t="s">
        <v>230</v>
      </c>
      <c r="L693">
        <v>0</v>
      </c>
      <c r="M693" t="s">
        <v>160</v>
      </c>
      <c r="N693" s="11"/>
      <c r="O693" s="1" t="s">
        <v>160</v>
      </c>
      <c r="P693" s="1">
        <v>46121</v>
      </c>
      <c r="Q693" s="1">
        <v>45507</v>
      </c>
      <c r="R693" s="1">
        <v>0</v>
      </c>
      <c r="S693">
        <v>94</v>
      </c>
      <c r="T693">
        <v>1050</v>
      </c>
      <c r="U693">
        <v>0</v>
      </c>
      <c r="V693" s="4">
        <v>0</v>
      </c>
      <c r="W693" s="11">
        <v>0</v>
      </c>
      <c r="X693" s="11">
        <v>0</v>
      </c>
      <c r="Y693" s="10">
        <v>0</v>
      </c>
      <c r="Z693">
        <f t="shared" si="83"/>
        <v>0</v>
      </c>
      <c r="AA693" s="23">
        <v>0</v>
      </c>
      <c r="AB693">
        <f t="shared" si="84"/>
        <v>0</v>
      </c>
      <c r="AC693">
        <v>0</v>
      </c>
      <c r="AD693">
        <v>1174021</v>
      </c>
      <c r="AE693" t="s">
        <v>414</v>
      </c>
      <c r="AF693" t="s">
        <v>212</v>
      </c>
      <c r="AG693" t="s">
        <v>217</v>
      </c>
      <c r="AH693" t="s">
        <v>388</v>
      </c>
      <c r="AI693" t="s">
        <v>435</v>
      </c>
      <c r="AJ693" t="s">
        <v>1013</v>
      </c>
      <c r="AK693" t="s">
        <v>436</v>
      </c>
    </row>
    <row r="694" spans="1:43" ht="20.100000000000001" customHeight="1" x14ac:dyDescent="0.3">
      <c r="A694" s="31"/>
      <c r="B694" s="31">
        <v>31</v>
      </c>
      <c r="C694" s="31" t="s">
        <v>613</v>
      </c>
      <c r="D694" s="31" t="s">
        <v>2893</v>
      </c>
      <c r="E694" s="31" t="s">
        <v>1275</v>
      </c>
      <c r="F694" s="31" t="s">
        <v>3958</v>
      </c>
      <c r="G694" t="s">
        <v>128</v>
      </c>
      <c r="H694" t="s">
        <v>5</v>
      </c>
      <c r="I694" t="s">
        <v>1</v>
      </c>
      <c r="J694" t="s">
        <v>203</v>
      </c>
      <c r="K694" t="s">
        <v>230</v>
      </c>
      <c r="L694">
        <v>0</v>
      </c>
      <c r="M694" t="s">
        <v>160</v>
      </c>
      <c r="N694" s="11"/>
      <c r="O694" s="1" t="s">
        <v>160</v>
      </c>
      <c r="P694" s="1">
        <v>46116</v>
      </c>
      <c r="Q694" s="1">
        <v>45520</v>
      </c>
      <c r="R694" s="1">
        <v>0</v>
      </c>
      <c r="S694">
        <v>113</v>
      </c>
      <c r="T694">
        <v>1078</v>
      </c>
      <c r="U694">
        <v>0</v>
      </c>
      <c r="V694" s="4">
        <v>0</v>
      </c>
      <c r="W694" s="11">
        <v>0</v>
      </c>
      <c r="X694" s="11">
        <v>0</v>
      </c>
      <c r="Y694" s="10">
        <v>0</v>
      </c>
      <c r="Z694">
        <f t="shared" si="83"/>
        <v>0</v>
      </c>
      <c r="AA694" s="23">
        <v>0</v>
      </c>
      <c r="AB694">
        <f t="shared" si="84"/>
        <v>0</v>
      </c>
      <c r="AC694">
        <v>0</v>
      </c>
      <c r="AD694">
        <v>1174021</v>
      </c>
      <c r="AE694" t="s">
        <v>414</v>
      </c>
      <c r="AF694" t="s">
        <v>212</v>
      </c>
      <c r="AG694" t="s">
        <v>217</v>
      </c>
      <c r="AH694" t="s">
        <v>388</v>
      </c>
      <c r="AI694" t="s">
        <v>435</v>
      </c>
      <c r="AJ694" t="s">
        <v>1013</v>
      </c>
      <c r="AK694" t="s">
        <v>436</v>
      </c>
    </row>
    <row r="695" spans="1:43" ht="20.100000000000001" customHeight="1" x14ac:dyDescent="0.3">
      <c r="A695" s="31"/>
      <c r="B695" s="31">
        <v>31</v>
      </c>
      <c r="C695" s="31" t="s">
        <v>2900</v>
      </c>
      <c r="D695" s="31" t="s">
        <v>2899</v>
      </c>
      <c r="E695" s="31" t="s">
        <v>1275</v>
      </c>
      <c r="F695" s="31" t="s">
        <v>3959</v>
      </c>
      <c r="G695" t="s">
        <v>66</v>
      </c>
      <c r="H695" t="s">
        <v>5</v>
      </c>
      <c r="I695" t="s">
        <v>1</v>
      </c>
      <c r="J695" t="s">
        <v>203</v>
      </c>
      <c r="K695" t="s">
        <v>230</v>
      </c>
      <c r="L695">
        <v>0</v>
      </c>
      <c r="M695" t="s">
        <v>160</v>
      </c>
      <c r="N695" s="11"/>
      <c r="O695" s="1" t="s">
        <v>160</v>
      </c>
      <c r="P695" s="1">
        <v>46213</v>
      </c>
      <c r="Q695" s="1">
        <v>45527</v>
      </c>
      <c r="R695" s="1">
        <v>0</v>
      </c>
      <c r="S695">
        <v>101</v>
      </c>
      <c r="T695">
        <v>1019</v>
      </c>
      <c r="U695">
        <v>0</v>
      </c>
      <c r="V695" s="4">
        <v>0</v>
      </c>
      <c r="W695" s="11">
        <v>0</v>
      </c>
      <c r="X695" s="11">
        <v>0</v>
      </c>
      <c r="Y695" s="10">
        <v>0</v>
      </c>
      <c r="Z695">
        <f t="shared" si="83"/>
        <v>0</v>
      </c>
      <c r="AA695" s="23">
        <v>0</v>
      </c>
      <c r="AB695">
        <f t="shared" si="84"/>
        <v>0</v>
      </c>
      <c r="AC695">
        <v>0</v>
      </c>
      <c r="AD695">
        <v>1174021</v>
      </c>
      <c r="AE695" t="s">
        <v>414</v>
      </c>
      <c r="AF695" t="s">
        <v>212</v>
      </c>
      <c r="AG695" t="s">
        <v>217</v>
      </c>
      <c r="AH695" t="s">
        <v>388</v>
      </c>
      <c r="AI695" t="s">
        <v>435</v>
      </c>
      <c r="AJ695" t="s">
        <v>1013</v>
      </c>
      <c r="AK695" t="s">
        <v>436</v>
      </c>
      <c r="AL695" s="6"/>
      <c r="AM695" s="6"/>
      <c r="AN695" s="6"/>
      <c r="AO695" s="6"/>
      <c r="AP695" s="6"/>
      <c r="AQ695" s="6"/>
    </row>
    <row r="696" spans="1:43" ht="20.100000000000001" customHeight="1" x14ac:dyDescent="0.3">
      <c r="A696" s="31"/>
      <c r="B696" s="31">
        <v>31</v>
      </c>
      <c r="C696" s="31" t="s">
        <v>2902</v>
      </c>
      <c r="D696" s="31" t="s">
        <v>2901</v>
      </c>
      <c r="E696" s="31" t="s">
        <v>1275</v>
      </c>
      <c r="F696" s="31" t="s">
        <v>3960</v>
      </c>
      <c r="G696" t="s">
        <v>917</v>
      </c>
      <c r="H696" t="s">
        <v>5</v>
      </c>
      <c r="I696" t="s">
        <v>1</v>
      </c>
      <c r="J696" t="s">
        <v>203</v>
      </c>
      <c r="K696" t="s">
        <v>230</v>
      </c>
      <c r="L696">
        <v>0</v>
      </c>
      <c r="M696" t="s">
        <v>160</v>
      </c>
      <c r="O696" t="s">
        <v>160</v>
      </c>
      <c r="P696" s="1">
        <v>46144</v>
      </c>
      <c r="Q696" s="1">
        <v>45528</v>
      </c>
      <c r="R696" s="1">
        <v>0</v>
      </c>
      <c r="S696">
        <v>75</v>
      </c>
      <c r="T696">
        <v>874</v>
      </c>
      <c r="U696">
        <v>0</v>
      </c>
      <c r="V696" s="4">
        <v>0</v>
      </c>
      <c r="W696">
        <v>0</v>
      </c>
      <c r="X696">
        <v>0</v>
      </c>
      <c r="Y696" s="10">
        <v>0</v>
      </c>
      <c r="Z696">
        <f t="shared" si="83"/>
        <v>0</v>
      </c>
      <c r="AA696" s="23">
        <v>0</v>
      </c>
      <c r="AB696">
        <f t="shared" si="84"/>
        <v>0</v>
      </c>
      <c r="AC696">
        <v>0</v>
      </c>
      <c r="AD696">
        <v>1174021</v>
      </c>
      <c r="AE696" t="s">
        <v>414</v>
      </c>
      <c r="AF696" t="s">
        <v>212</v>
      </c>
      <c r="AG696" t="s">
        <v>217</v>
      </c>
      <c r="AH696" t="s">
        <v>388</v>
      </c>
      <c r="AI696" t="s">
        <v>435</v>
      </c>
      <c r="AJ696" t="s">
        <v>1013</v>
      </c>
      <c r="AK696" t="s">
        <v>436</v>
      </c>
    </row>
    <row r="697" spans="1:43" ht="20.100000000000001" customHeight="1" x14ac:dyDescent="0.3">
      <c r="A697" s="31"/>
      <c r="B697" s="31">
        <v>31</v>
      </c>
      <c r="C697" s="31" t="s">
        <v>2632</v>
      </c>
      <c r="D697" s="31" t="s">
        <v>2910</v>
      </c>
      <c r="E697" s="31" t="s">
        <v>1275</v>
      </c>
      <c r="F697" s="31" t="s">
        <v>3961</v>
      </c>
      <c r="G697" t="s">
        <v>2911</v>
      </c>
      <c r="H697" t="s">
        <v>5</v>
      </c>
      <c r="I697" t="s">
        <v>1</v>
      </c>
      <c r="J697" t="s">
        <v>203</v>
      </c>
      <c r="K697" t="s">
        <v>230</v>
      </c>
      <c r="L697">
        <v>0</v>
      </c>
      <c r="M697" t="s">
        <v>160</v>
      </c>
      <c r="O697" t="s">
        <v>160</v>
      </c>
      <c r="P697" s="1">
        <v>0</v>
      </c>
      <c r="Q697" s="1">
        <v>45535</v>
      </c>
      <c r="R697" s="1">
        <v>0</v>
      </c>
      <c r="S697">
        <v>104</v>
      </c>
      <c r="T697">
        <v>1102</v>
      </c>
      <c r="U697">
        <v>0</v>
      </c>
      <c r="V697" s="4">
        <v>0</v>
      </c>
      <c r="W697">
        <v>0</v>
      </c>
      <c r="X697">
        <v>0</v>
      </c>
      <c r="Y697" s="10">
        <v>0</v>
      </c>
      <c r="Z697">
        <f t="shared" si="83"/>
        <v>0</v>
      </c>
      <c r="AA697" s="23">
        <v>0</v>
      </c>
      <c r="AB697">
        <f t="shared" si="84"/>
        <v>0</v>
      </c>
      <c r="AC697">
        <v>0</v>
      </c>
      <c r="AD697">
        <v>1174021</v>
      </c>
      <c r="AE697" t="s">
        <v>414</v>
      </c>
      <c r="AF697" t="s">
        <v>212</v>
      </c>
      <c r="AG697" t="s">
        <v>217</v>
      </c>
      <c r="AH697" t="s">
        <v>388</v>
      </c>
      <c r="AI697" t="s">
        <v>435</v>
      </c>
      <c r="AJ697" t="s">
        <v>1013</v>
      </c>
      <c r="AK697" t="s">
        <v>436</v>
      </c>
    </row>
    <row r="698" spans="1:43" ht="20.100000000000001" customHeight="1" x14ac:dyDescent="0.3">
      <c r="A698" s="31"/>
      <c r="B698" s="31">
        <v>31</v>
      </c>
      <c r="C698" s="31" t="s">
        <v>1456</v>
      </c>
      <c r="D698" s="31" t="s">
        <v>2903</v>
      </c>
      <c r="E698" s="31" t="s">
        <v>1283</v>
      </c>
      <c r="F698" s="31" t="s">
        <v>3952</v>
      </c>
      <c r="G698" t="s">
        <v>2904</v>
      </c>
      <c r="H698" t="s">
        <v>5</v>
      </c>
      <c r="I698" t="s">
        <v>1</v>
      </c>
      <c r="J698" t="s">
        <v>203</v>
      </c>
      <c r="K698" t="s">
        <v>230</v>
      </c>
      <c r="L698">
        <v>0</v>
      </c>
      <c r="M698" t="s">
        <v>160</v>
      </c>
      <c r="O698" t="s">
        <v>160</v>
      </c>
      <c r="P698" s="1">
        <v>46058</v>
      </c>
      <c r="Q698" s="1">
        <v>45529</v>
      </c>
      <c r="R698" s="1">
        <v>0</v>
      </c>
      <c r="S698">
        <v>118</v>
      </c>
      <c r="T698">
        <v>1109</v>
      </c>
      <c r="U698">
        <v>0</v>
      </c>
      <c r="V698" s="4">
        <v>0</v>
      </c>
      <c r="W698">
        <v>0</v>
      </c>
      <c r="X698">
        <v>0</v>
      </c>
      <c r="Y698" s="10">
        <v>0</v>
      </c>
      <c r="Z698">
        <f t="shared" si="83"/>
        <v>0</v>
      </c>
      <c r="AA698" s="23">
        <v>0</v>
      </c>
      <c r="AB698">
        <f t="shared" si="84"/>
        <v>0</v>
      </c>
      <c r="AC698">
        <v>0</v>
      </c>
      <c r="AD698">
        <v>1158632</v>
      </c>
      <c r="AE698" t="s">
        <v>924</v>
      </c>
      <c r="AF698" t="s">
        <v>3154</v>
      </c>
      <c r="AG698" t="s">
        <v>221</v>
      </c>
      <c r="AH698" t="s">
        <v>157</v>
      </c>
      <c r="AI698" t="s">
        <v>1413</v>
      </c>
      <c r="AJ698" t="s">
        <v>3648</v>
      </c>
      <c r="AK698" t="s">
        <v>1414</v>
      </c>
    </row>
    <row r="699" spans="1:43" ht="20.100000000000001" customHeight="1" x14ac:dyDescent="0.3">
      <c r="A699" s="31"/>
      <c r="B699" s="31">
        <v>31</v>
      </c>
      <c r="C699" s="31" t="s">
        <v>2922</v>
      </c>
      <c r="D699" s="31" t="s">
        <v>2921</v>
      </c>
      <c r="E699" s="31" t="s">
        <v>3854</v>
      </c>
      <c r="F699" s="31" t="s">
        <v>3856</v>
      </c>
      <c r="G699" t="s">
        <v>150</v>
      </c>
      <c r="H699" t="s">
        <v>5</v>
      </c>
      <c r="I699" t="s">
        <v>1</v>
      </c>
      <c r="J699" t="s">
        <v>203</v>
      </c>
      <c r="K699" t="s">
        <v>230</v>
      </c>
      <c r="L699">
        <v>0</v>
      </c>
      <c r="M699" t="s">
        <v>160</v>
      </c>
      <c r="O699" t="s">
        <v>160</v>
      </c>
      <c r="P699" s="1">
        <v>46275</v>
      </c>
      <c r="Q699" s="1">
        <v>45535</v>
      </c>
      <c r="R699" s="1">
        <v>0</v>
      </c>
      <c r="S699">
        <v>103</v>
      </c>
      <c r="T699">
        <v>969</v>
      </c>
      <c r="U699">
        <v>0</v>
      </c>
      <c r="V699" s="4">
        <v>0</v>
      </c>
      <c r="W699">
        <v>0</v>
      </c>
      <c r="X699">
        <v>0</v>
      </c>
      <c r="Y699" s="10">
        <v>0</v>
      </c>
      <c r="Z699">
        <f t="shared" si="83"/>
        <v>0</v>
      </c>
      <c r="AA699" s="23">
        <v>0</v>
      </c>
      <c r="AB699">
        <f t="shared" si="84"/>
        <v>0</v>
      </c>
      <c r="AC699">
        <v>0</v>
      </c>
      <c r="AD699">
        <v>1163766</v>
      </c>
      <c r="AE699" t="s">
        <v>1345</v>
      </c>
      <c r="AF699" t="s">
        <v>212</v>
      </c>
      <c r="AG699" t="s">
        <v>217</v>
      </c>
      <c r="AH699" t="s">
        <v>159</v>
      </c>
      <c r="AI699" t="s">
        <v>1346</v>
      </c>
      <c r="AJ699" t="s">
        <v>2028</v>
      </c>
      <c r="AK699" t="s">
        <v>1347</v>
      </c>
    </row>
    <row r="700" spans="1:43" ht="20.100000000000001" customHeight="1" x14ac:dyDescent="0.3">
      <c r="A700" s="31"/>
      <c r="B700" s="31">
        <v>31</v>
      </c>
      <c r="C700" s="31" t="s">
        <v>950</v>
      </c>
      <c r="D700" s="31" t="s">
        <v>949</v>
      </c>
      <c r="E700" s="31" t="s">
        <v>1300</v>
      </c>
      <c r="F700" s="31" t="s">
        <v>1301</v>
      </c>
      <c r="G700" t="s">
        <v>78</v>
      </c>
      <c r="H700" t="s">
        <v>5</v>
      </c>
      <c r="I700" t="s">
        <v>1</v>
      </c>
      <c r="J700" t="s">
        <v>203</v>
      </c>
      <c r="K700" t="s">
        <v>230</v>
      </c>
      <c r="L700">
        <v>0</v>
      </c>
      <c r="M700" t="s">
        <v>160</v>
      </c>
      <c r="N700" s="11"/>
      <c r="O700" s="1" t="s">
        <v>160</v>
      </c>
      <c r="P700" s="1">
        <v>46153</v>
      </c>
      <c r="Q700" s="1">
        <v>45531</v>
      </c>
      <c r="R700" s="1">
        <v>0</v>
      </c>
      <c r="S700">
        <v>96</v>
      </c>
      <c r="T700">
        <v>1026</v>
      </c>
      <c r="U700">
        <v>0</v>
      </c>
      <c r="V700" s="4">
        <v>0</v>
      </c>
      <c r="W700" s="11">
        <v>0</v>
      </c>
      <c r="X700" s="11">
        <v>0</v>
      </c>
      <c r="Y700" s="10">
        <v>0</v>
      </c>
      <c r="Z700">
        <f t="shared" si="83"/>
        <v>0</v>
      </c>
      <c r="AA700" s="23">
        <v>0</v>
      </c>
      <c r="AB700">
        <f t="shared" si="84"/>
        <v>0</v>
      </c>
      <c r="AC700">
        <v>0</v>
      </c>
      <c r="AD700">
        <v>1162905</v>
      </c>
      <c r="AE700" t="s">
        <v>394</v>
      </c>
      <c r="AF700" t="s">
        <v>395</v>
      </c>
      <c r="AG700" t="s">
        <v>397</v>
      </c>
      <c r="AH700" t="s">
        <v>398</v>
      </c>
      <c r="AI700" t="s">
        <v>396</v>
      </c>
      <c r="AJ700" t="s">
        <v>998</v>
      </c>
      <c r="AK700" t="s">
        <v>399</v>
      </c>
    </row>
    <row r="701" spans="1:43" ht="20.100000000000001" customHeight="1" x14ac:dyDescent="0.3">
      <c r="A701" s="31"/>
      <c r="B701" s="31">
        <v>31</v>
      </c>
      <c r="C701" s="31" t="s">
        <v>2765</v>
      </c>
      <c r="D701" s="31" t="s">
        <v>2894</v>
      </c>
      <c r="E701" s="31" t="s">
        <v>3895</v>
      </c>
      <c r="F701" s="31" t="s">
        <v>3896</v>
      </c>
      <c r="G701" t="s">
        <v>141</v>
      </c>
      <c r="H701" t="s">
        <v>5</v>
      </c>
      <c r="I701" t="s">
        <v>1</v>
      </c>
      <c r="J701" t="s">
        <v>203</v>
      </c>
      <c r="K701" t="s">
        <v>230</v>
      </c>
      <c r="L701">
        <v>0</v>
      </c>
      <c r="M701" t="s">
        <v>160</v>
      </c>
      <c r="O701" t="s">
        <v>160</v>
      </c>
      <c r="P701" s="1">
        <v>46131</v>
      </c>
      <c r="Q701" s="1">
        <v>45519</v>
      </c>
      <c r="R701" s="1">
        <v>0</v>
      </c>
      <c r="S701">
        <v>104</v>
      </c>
      <c r="T701">
        <v>1085</v>
      </c>
      <c r="U701">
        <v>0</v>
      </c>
      <c r="V701" s="4">
        <v>0</v>
      </c>
      <c r="W701">
        <v>0</v>
      </c>
      <c r="X701">
        <v>0</v>
      </c>
      <c r="Y701" s="10">
        <v>0</v>
      </c>
      <c r="Z701">
        <f t="shared" si="83"/>
        <v>0</v>
      </c>
      <c r="AA701" s="23">
        <v>0</v>
      </c>
      <c r="AB701">
        <f t="shared" si="84"/>
        <v>0</v>
      </c>
      <c r="AC701">
        <v>0</v>
      </c>
      <c r="AD701">
        <v>1165463</v>
      </c>
      <c r="AE701" t="s">
        <v>2895</v>
      </c>
      <c r="AF701" t="s">
        <v>2896</v>
      </c>
      <c r="AG701" t="s">
        <v>906</v>
      </c>
      <c r="AH701" t="s">
        <v>907</v>
      </c>
      <c r="AI701" t="s">
        <v>2643</v>
      </c>
      <c r="AJ701" t="s">
        <v>3897</v>
      </c>
      <c r="AK701" t="s">
        <v>2674</v>
      </c>
    </row>
    <row r="702" spans="1:43" ht="20.100000000000001" customHeight="1" x14ac:dyDescent="0.3">
      <c r="A702" s="31"/>
      <c r="B702" s="31">
        <v>31</v>
      </c>
      <c r="C702" s="31" t="s">
        <v>33</v>
      </c>
      <c r="D702" s="31" t="s">
        <v>2525</v>
      </c>
      <c r="E702" s="31" t="s">
        <v>3886</v>
      </c>
      <c r="F702" s="31" t="s">
        <v>3887</v>
      </c>
      <c r="G702" t="s">
        <v>141</v>
      </c>
      <c r="H702" t="s">
        <v>5</v>
      </c>
      <c r="I702" t="s">
        <v>1</v>
      </c>
      <c r="J702" t="s">
        <v>203</v>
      </c>
      <c r="K702" t="s">
        <v>230</v>
      </c>
      <c r="L702">
        <v>0</v>
      </c>
      <c r="M702" t="s">
        <v>160</v>
      </c>
      <c r="N702" s="11"/>
      <c r="O702" s="1" t="s">
        <v>160</v>
      </c>
      <c r="P702" s="1">
        <v>46280</v>
      </c>
      <c r="Q702" s="1">
        <v>45521</v>
      </c>
      <c r="R702" s="1">
        <v>0</v>
      </c>
      <c r="S702">
        <v>117</v>
      </c>
      <c r="T702">
        <v>1177</v>
      </c>
      <c r="U702">
        <v>0</v>
      </c>
      <c r="V702" s="4">
        <v>0</v>
      </c>
      <c r="W702" s="11">
        <v>0</v>
      </c>
      <c r="X702" s="11">
        <v>0</v>
      </c>
      <c r="Y702" s="10">
        <v>0</v>
      </c>
      <c r="Z702">
        <f t="shared" si="83"/>
        <v>0</v>
      </c>
      <c r="AA702" s="23">
        <v>0</v>
      </c>
      <c r="AB702">
        <f t="shared" si="84"/>
        <v>0</v>
      </c>
      <c r="AC702">
        <v>0</v>
      </c>
      <c r="AD702">
        <v>1160376</v>
      </c>
      <c r="AE702" t="s">
        <v>258</v>
      </c>
      <c r="AF702" t="s">
        <v>219</v>
      </c>
      <c r="AG702" t="s">
        <v>221</v>
      </c>
      <c r="AH702" t="s">
        <v>157</v>
      </c>
      <c r="AI702" t="s">
        <v>259</v>
      </c>
      <c r="AJ702" t="s">
        <v>1050</v>
      </c>
      <c r="AK702" t="s">
        <v>260</v>
      </c>
      <c r="AL702" s="6"/>
      <c r="AM702" s="6"/>
      <c r="AN702" s="6"/>
      <c r="AO702" s="6"/>
      <c r="AP702" s="6"/>
      <c r="AQ702" s="6"/>
    </row>
    <row r="703" spans="1:43" ht="20.100000000000001" customHeight="1" x14ac:dyDescent="0.3">
      <c r="A703" s="31"/>
      <c r="B703" s="31">
        <v>31</v>
      </c>
      <c r="C703" s="31" t="s">
        <v>131</v>
      </c>
      <c r="D703" s="31" t="s">
        <v>2883</v>
      </c>
      <c r="E703" s="31" t="s">
        <v>2257</v>
      </c>
      <c r="F703" s="31" t="s">
        <v>3801</v>
      </c>
      <c r="G703" t="s">
        <v>2884</v>
      </c>
      <c r="H703" t="s">
        <v>5</v>
      </c>
      <c r="I703" t="s">
        <v>1</v>
      </c>
      <c r="J703" t="s">
        <v>203</v>
      </c>
      <c r="K703" t="s">
        <v>230</v>
      </c>
      <c r="L703">
        <v>0</v>
      </c>
      <c r="M703" t="s">
        <v>160</v>
      </c>
      <c r="O703" t="s">
        <v>160</v>
      </c>
      <c r="P703" s="1">
        <v>46195</v>
      </c>
      <c r="Q703" s="1">
        <v>45507</v>
      </c>
      <c r="R703" s="1">
        <v>0</v>
      </c>
      <c r="S703">
        <v>110</v>
      </c>
      <c r="T703">
        <v>1165</v>
      </c>
      <c r="U703">
        <v>0</v>
      </c>
      <c r="V703" s="4">
        <v>0</v>
      </c>
      <c r="W703">
        <v>0</v>
      </c>
      <c r="X703">
        <v>0</v>
      </c>
      <c r="Y703" s="10">
        <v>0</v>
      </c>
      <c r="Z703">
        <f t="shared" si="83"/>
        <v>0</v>
      </c>
      <c r="AA703" s="23">
        <v>0</v>
      </c>
      <c r="AB703">
        <f t="shared" si="84"/>
        <v>0</v>
      </c>
      <c r="AC703">
        <v>0</v>
      </c>
      <c r="AD703">
        <v>1157222</v>
      </c>
      <c r="AE703" t="s">
        <v>1404</v>
      </c>
      <c r="AF703" t="s">
        <v>1405</v>
      </c>
      <c r="AG703" t="s">
        <v>1370</v>
      </c>
      <c r="AH703" t="s">
        <v>1371</v>
      </c>
      <c r="AI703" t="s">
        <v>1406</v>
      </c>
      <c r="AJ703" t="s">
        <v>2055</v>
      </c>
      <c r="AK703" t="s">
        <v>160</v>
      </c>
    </row>
    <row r="704" spans="1:43" ht="20.100000000000001" customHeight="1" x14ac:dyDescent="0.3">
      <c r="A704" s="31"/>
      <c r="B704" s="31">
        <v>31</v>
      </c>
      <c r="C704" s="31" t="s">
        <v>2890</v>
      </c>
      <c r="D704" s="31" t="s">
        <v>2889</v>
      </c>
      <c r="E704" s="31" t="s">
        <v>2257</v>
      </c>
      <c r="F704" s="31" t="s">
        <v>3802</v>
      </c>
      <c r="G704" t="s">
        <v>56</v>
      </c>
      <c r="H704" t="s">
        <v>5</v>
      </c>
      <c r="I704" t="s">
        <v>1</v>
      </c>
      <c r="J704" t="s">
        <v>203</v>
      </c>
      <c r="K704" t="s">
        <v>230</v>
      </c>
      <c r="L704">
        <v>0</v>
      </c>
      <c r="M704" t="s">
        <v>160</v>
      </c>
      <c r="O704" t="s">
        <v>160</v>
      </c>
      <c r="P704" s="1">
        <v>46232</v>
      </c>
      <c r="Q704" s="1">
        <v>45517</v>
      </c>
      <c r="R704" s="1">
        <v>0</v>
      </c>
      <c r="S704">
        <v>114</v>
      </c>
      <c r="T704">
        <v>1157</v>
      </c>
      <c r="U704">
        <v>0</v>
      </c>
      <c r="V704" s="4">
        <v>0</v>
      </c>
      <c r="W704">
        <v>0</v>
      </c>
      <c r="X704">
        <v>0</v>
      </c>
      <c r="Y704" s="10">
        <v>0</v>
      </c>
      <c r="Z704">
        <f t="shared" si="83"/>
        <v>0</v>
      </c>
      <c r="AA704" s="23">
        <v>0</v>
      </c>
      <c r="AB704">
        <f t="shared" si="84"/>
        <v>0</v>
      </c>
      <c r="AC704">
        <v>0</v>
      </c>
      <c r="AD704">
        <v>1157222</v>
      </c>
      <c r="AE704" t="s">
        <v>1404</v>
      </c>
      <c r="AF704" t="s">
        <v>1405</v>
      </c>
      <c r="AG704" t="s">
        <v>1370</v>
      </c>
      <c r="AH704" t="s">
        <v>1371</v>
      </c>
      <c r="AI704" t="s">
        <v>1406</v>
      </c>
      <c r="AJ704" t="s">
        <v>2055</v>
      </c>
      <c r="AK704" t="s">
        <v>160</v>
      </c>
    </row>
    <row r="705" spans="1:44" ht="20.100000000000001" customHeight="1" x14ac:dyDescent="0.3">
      <c r="A705" s="31"/>
      <c r="B705" s="31">
        <v>31</v>
      </c>
      <c r="C705" s="31" t="s">
        <v>2892</v>
      </c>
      <c r="D705" s="31" t="s">
        <v>2891</v>
      </c>
      <c r="E705" s="31" t="s">
        <v>2257</v>
      </c>
      <c r="F705" s="31" t="s">
        <v>3803</v>
      </c>
      <c r="G705" t="s">
        <v>127</v>
      </c>
      <c r="H705" t="s">
        <v>5</v>
      </c>
      <c r="I705" t="s">
        <v>1</v>
      </c>
      <c r="J705" t="s">
        <v>203</v>
      </c>
      <c r="K705" t="s">
        <v>230</v>
      </c>
      <c r="L705">
        <v>0</v>
      </c>
      <c r="M705" t="s">
        <v>160</v>
      </c>
      <c r="O705" t="s">
        <v>160</v>
      </c>
      <c r="P705" s="1">
        <v>46155</v>
      </c>
      <c r="Q705" s="1">
        <v>45517</v>
      </c>
      <c r="R705" s="1">
        <v>0</v>
      </c>
      <c r="S705">
        <v>105</v>
      </c>
      <c r="T705">
        <v>1051</v>
      </c>
      <c r="U705">
        <v>0</v>
      </c>
      <c r="V705" s="4">
        <v>0</v>
      </c>
      <c r="W705">
        <v>0</v>
      </c>
      <c r="X705">
        <v>0</v>
      </c>
      <c r="Y705" s="10">
        <v>0</v>
      </c>
      <c r="Z705">
        <f t="shared" si="83"/>
        <v>0</v>
      </c>
      <c r="AA705" s="23">
        <v>0</v>
      </c>
      <c r="AB705">
        <f t="shared" si="84"/>
        <v>0</v>
      </c>
      <c r="AC705">
        <v>0</v>
      </c>
      <c r="AD705">
        <v>1157222</v>
      </c>
      <c r="AE705" t="s">
        <v>1404</v>
      </c>
      <c r="AF705" t="s">
        <v>1405</v>
      </c>
      <c r="AG705" t="s">
        <v>1370</v>
      </c>
      <c r="AH705" t="s">
        <v>1371</v>
      </c>
      <c r="AI705" t="s">
        <v>1406</v>
      </c>
      <c r="AJ705" t="s">
        <v>2055</v>
      </c>
      <c r="AK705" t="s">
        <v>160</v>
      </c>
    </row>
    <row r="706" spans="1:44" ht="20.100000000000001" customHeight="1" x14ac:dyDescent="0.3">
      <c r="A706" s="31"/>
      <c r="B706" s="31">
        <v>31</v>
      </c>
      <c r="C706" s="31" t="s">
        <v>2918</v>
      </c>
      <c r="D706" s="31" t="s">
        <v>2917</v>
      </c>
      <c r="E706" s="31" t="s">
        <v>3838</v>
      </c>
      <c r="F706" s="31" t="s">
        <v>3840</v>
      </c>
      <c r="G706" t="s">
        <v>46</v>
      </c>
      <c r="H706" t="s">
        <v>5</v>
      </c>
      <c r="I706" t="s">
        <v>1</v>
      </c>
      <c r="J706" t="s">
        <v>203</v>
      </c>
      <c r="K706" t="s">
        <v>230</v>
      </c>
      <c r="L706">
        <v>0</v>
      </c>
      <c r="M706" t="s">
        <v>160</v>
      </c>
      <c r="O706" t="s">
        <v>160</v>
      </c>
      <c r="P706" s="1">
        <v>0</v>
      </c>
      <c r="Q706" s="1">
        <v>45535</v>
      </c>
      <c r="R706" s="1">
        <v>0</v>
      </c>
      <c r="S706">
        <v>87</v>
      </c>
      <c r="T706">
        <v>1033</v>
      </c>
      <c r="U706">
        <v>0</v>
      </c>
      <c r="V706" s="4">
        <v>0</v>
      </c>
      <c r="W706">
        <v>0</v>
      </c>
      <c r="X706">
        <v>0</v>
      </c>
      <c r="Y706" s="10">
        <v>0</v>
      </c>
      <c r="Z706">
        <f t="shared" si="83"/>
        <v>0</v>
      </c>
      <c r="AA706" s="23">
        <v>0</v>
      </c>
      <c r="AB706">
        <f t="shared" si="84"/>
        <v>0</v>
      </c>
      <c r="AC706">
        <v>0</v>
      </c>
      <c r="AD706">
        <v>1164572</v>
      </c>
      <c r="AE706" t="s">
        <v>1525</v>
      </c>
      <c r="AF706" t="s">
        <v>1526</v>
      </c>
      <c r="AG706" t="s">
        <v>1370</v>
      </c>
      <c r="AH706" t="s">
        <v>1371</v>
      </c>
      <c r="AI706" t="s">
        <v>1369</v>
      </c>
      <c r="AJ706" t="s">
        <v>2117</v>
      </c>
      <c r="AK706" t="s">
        <v>1527</v>
      </c>
    </row>
    <row r="707" spans="1:44" ht="20.100000000000001" customHeight="1" x14ac:dyDescent="0.3">
      <c r="A707" s="31"/>
      <c r="B707" s="31">
        <v>31</v>
      </c>
      <c r="C707" s="31" t="s">
        <v>1948</v>
      </c>
      <c r="D707" s="31" t="s">
        <v>1947</v>
      </c>
      <c r="E707" s="31" t="s">
        <v>1294</v>
      </c>
      <c r="F707" s="31" t="s">
        <v>2402</v>
      </c>
      <c r="G707" t="s">
        <v>144</v>
      </c>
      <c r="H707" t="s">
        <v>5</v>
      </c>
      <c r="I707" t="s">
        <v>1</v>
      </c>
      <c r="J707" t="s">
        <v>203</v>
      </c>
      <c r="K707" t="s">
        <v>230</v>
      </c>
      <c r="L707">
        <v>0</v>
      </c>
      <c r="M707" t="s">
        <v>160</v>
      </c>
      <c r="O707" t="s">
        <v>160</v>
      </c>
      <c r="P707" s="1">
        <v>46074</v>
      </c>
      <c r="Q707" s="1">
        <v>45527</v>
      </c>
      <c r="R707" s="1">
        <v>0</v>
      </c>
      <c r="S707">
        <v>102</v>
      </c>
      <c r="T707">
        <v>1078</v>
      </c>
      <c r="U707">
        <v>0</v>
      </c>
      <c r="V707" s="4">
        <v>0</v>
      </c>
      <c r="W707">
        <v>0</v>
      </c>
      <c r="X707">
        <v>0</v>
      </c>
      <c r="Y707" s="10">
        <v>0</v>
      </c>
      <c r="Z707">
        <f t="shared" si="83"/>
        <v>0</v>
      </c>
      <c r="AA707" s="23">
        <v>0</v>
      </c>
      <c r="AB707">
        <f t="shared" si="84"/>
        <v>0</v>
      </c>
      <c r="AC707">
        <v>0</v>
      </c>
      <c r="AD707">
        <v>1158335</v>
      </c>
      <c r="AE707" t="s">
        <v>413</v>
      </c>
      <c r="AF707" t="s">
        <v>222</v>
      </c>
      <c r="AG707" t="s">
        <v>404</v>
      </c>
      <c r="AH707" t="s">
        <v>405</v>
      </c>
      <c r="AI707" t="s">
        <v>503</v>
      </c>
      <c r="AJ707" t="s">
        <v>2041</v>
      </c>
      <c r="AK707" t="s">
        <v>504</v>
      </c>
    </row>
    <row r="708" spans="1:44" ht="20.100000000000001" customHeight="1" x14ac:dyDescent="0.3">
      <c r="A708" s="31"/>
      <c r="B708" s="31">
        <v>31</v>
      </c>
      <c r="C708" s="31" t="s">
        <v>1950</v>
      </c>
      <c r="D708" s="31" t="s">
        <v>1949</v>
      </c>
      <c r="E708" s="31" t="s">
        <v>1294</v>
      </c>
      <c r="F708" s="31" t="s">
        <v>2309</v>
      </c>
      <c r="G708" t="s">
        <v>141</v>
      </c>
      <c r="H708" t="s">
        <v>5</v>
      </c>
      <c r="I708" t="s">
        <v>1</v>
      </c>
      <c r="J708" t="s">
        <v>203</v>
      </c>
      <c r="K708" t="s">
        <v>230</v>
      </c>
      <c r="L708">
        <v>0</v>
      </c>
      <c r="M708" t="s">
        <v>160</v>
      </c>
      <c r="O708" t="s">
        <v>160</v>
      </c>
      <c r="P708" s="1">
        <v>46057</v>
      </c>
      <c r="Q708" s="1">
        <v>45528</v>
      </c>
      <c r="R708" s="1">
        <v>0</v>
      </c>
      <c r="S708">
        <v>105</v>
      </c>
      <c r="T708">
        <v>1140</v>
      </c>
      <c r="U708">
        <v>0</v>
      </c>
      <c r="V708" s="4">
        <v>0</v>
      </c>
      <c r="W708">
        <v>0</v>
      </c>
      <c r="X708">
        <v>0</v>
      </c>
      <c r="Y708" s="10">
        <v>0</v>
      </c>
      <c r="Z708">
        <f t="shared" si="83"/>
        <v>0</v>
      </c>
      <c r="AA708" s="23">
        <v>0</v>
      </c>
      <c r="AB708">
        <f t="shared" si="84"/>
        <v>0</v>
      </c>
      <c r="AC708">
        <v>0</v>
      </c>
      <c r="AD708">
        <v>1158335</v>
      </c>
      <c r="AE708" t="s">
        <v>413</v>
      </c>
      <c r="AF708" t="s">
        <v>222</v>
      </c>
      <c r="AG708" t="s">
        <v>404</v>
      </c>
      <c r="AH708" t="s">
        <v>405</v>
      </c>
      <c r="AI708" t="s">
        <v>503</v>
      </c>
      <c r="AJ708" t="s">
        <v>2041</v>
      </c>
      <c r="AK708" t="s">
        <v>504</v>
      </c>
    </row>
    <row r="709" spans="1:44" ht="20.100000000000001" customHeight="1" x14ac:dyDescent="0.3">
      <c r="A709" s="31"/>
      <c r="B709" s="31">
        <v>31</v>
      </c>
      <c r="C709" s="31" t="s">
        <v>108</v>
      </c>
      <c r="D709" s="31" t="s">
        <v>948</v>
      </c>
      <c r="E709" s="31" t="s">
        <v>1320</v>
      </c>
      <c r="F709" s="31" t="s">
        <v>1321</v>
      </c>
      <c r="G709" t="s">
        <v>141</v>
      </c>
      <c r="H709" t="s">
        <v>5</v>
      </c>
      <c r="I709" t="s">
        <v>1</v>
      </c>
      <c r="J709" t="s">
        <v>203</v>
      </c>
      <c r="K709" t="s">
        <v>230</v>
      </c>
      <c r="L709">
        <v>0</v>
      </c>
      <c r="M709" t="s">
        <v>160</v>
      </c>
      <c r="N709" s="11"/>
      <c r="O709" s="1" t="s">
        <v>160</v>
      </c>
      <c r="P709" s="1">
        <v>46132</v>
      </c>
      <c r="Q709" s="1">
        <v>45507</v>
      </c>
      <c r="R709" s="1">
        <v>0</v>
      </c>
      <c r="S709">
        <v>109</v>
      </c>
      <c r="T709">
        <v>1128</v>
      </c>
      <c r="U709">
        <v>0</v>
      </c>
      <c r="V709" s="4">
        <v>0</v>
      </c>
      <c r="W709" s="11">
        <v>0</v>
      </c>
      <c r="X709" s="11">
        <v>0</v>
      </c>
      <c r="Y709" s="10">
        <v>0</v>
      </c>
      <c r="Z709">
        <f t="shared" si="83"/>
        <v>0</v>
      </c>
      <c r="AA709" s="23">
        <v>0</v>
      </c>
      <c r="AB709">
        <f t="shared" si="84"/>
        <v>0</v>
      </c>
      <c r="AC709">
        <v>0</v>
      </c>
      <c r="AD709">
        <v>1171471</v>
      </c>
      <c r="AE709" t="s">
        <v>211</v>
      </c>
      <c r="AF709" t="s">
        <v>210</v>
      </c>
      <c r="AG709" t="s">
        <v>397</v>
      </c>
      <c r="AH709" t="s">
        <v>398</v>
      </c>
      <c r="AI709" t="s">
        <v>812</v>
      </c>
      <c r="AJ709" t="s">
        <v>1212</v>
      </c>
      <c r="AK709" t="s">
        <v>813</v>
      </c>
    </row>
    <row r="710" spans="1:44" ht="20.100000000000001" customHeight="1" x14ac:dyDescent="0.3">
      <c r="A710" s="31"/>
      <c r="B710" s="31">
        <v>31</v>
      </c>
      <c r="C710" s="31" t="s">
        <v>2529</v>
      </c>
      <c r="D710" s="31" t="s">
        <v>2528</v>
      </c>
      <c r="E710" s="31" t="s">
        <v>1320</v>
      </c>
      <c r="F710" s="31" t="s">
        <v>3984</v>
      </c>
      <c r="G710" t="s">
        <v>56</v>
      </c>
      <c r="H710" t="s">
        <v>5</v>
      </c>
      <c r="I710" t="s">
        <v>1</v>
      </c>
      <c r="J710" t="s">
        <v>203</v>
      </c>
      <c r="K710" t="s">
        <v>230</v>
      </c>
      <c r="L710">
        <v>0</v>
      </c>
      <c r="M710" t="s">
        <v>160</v>
      </c>
      <c r="N710" s="11"/>
      <c r="O710" s="1" t="s">
        <v>160</v>
      </c>
      <c r="P710" s="1">
        <v>46195</v>
      </c>
      <c r="Q710" s="1">
        <v>45517</v>
      </c>
      <c r="R710" s="1">
        <v>0</v>
      </c>
      <c r="S710">
        <v>112</v>
      </c>
      <c r="T710">
        <v>1160</v>
      </c>
      <c r="U710">
        <v>0</v>
      </c>
      <c r="V710" s="4">
        <v>0</v>
      </c>
      <c r="W710" s="11">
        <v>0</v>
      </c>
      <c r="X710" s="11">
        <v>0</v>
      </c>
      <c r="Y710" s="10">
        <v>0</v>
      </c>
      <c r="Z710">
        <f t="shared" si="83"/>
        <v>0</v>
      </c>
      <c r="AA710" s="23">
        <v>0</v>
      </c>
      <c r="AB710">
        <f t="shared" si="84"/>
        <v>0</v>
      </c>
      <c r="AC710">
        <v>0</v>
      </c>
      <c r="AD710">
        <v>1171471</v>
      </c>
      <c r="AE710" t="s">
        <v>211</v>
      </c>
      <c r="AF710" t="s">
        <v>210</v>
      </c>
      <c r="AG710" t="s">
        <v>397</v>
      </c>
      <c r="AH710" t="s">
        <v>398</v>
      </c>
      <c r="AI710" t="s">
        <v>812</v>
      </c>
      <c r="AJ710" t="s">
        <v>1212</v>
      </c>
      <c r="AK710" t="s">
        <v>813</v>
      </c>
    </row>
    <row r="711" spans="1:44" s="21" customFormat="1" ht="20.100000000000001" customHeight="1" x14ac:dyDescent="0.3">
      <c r="A711" s="30" t="s">
        <v>4155</v>
      </c>
      <c r="B711" s="30"/>
      <c r="C711" s="30"/>
      <c r="D711" s="31"/>
      <c r="E711" s="31"/>
      <c r="F711" s="31"/>
      <c r="G711"/>
      <c r="H711"/>
      <c r="I711"/>
      <c r="J711"/>
      <c r="K711"/>
      <c r="L711"/>
      <c r="M711"/>
      <c r="N711"/>
      <c r="O711"/>
      <c r="P711" s="1"/>
      <c r="Q711" s="1"/>
      <c r="R711" s="1"/>
      <c r="S711"/>
      <c r="T711"/>
      <c r="U711"/>
      <c r="V711"/>
      <c r="W711"/>
      <c r="X711" s="11"/>
      <c r="Y711" s="10"/>
      <c r="Z711">
        <f t="shared" ref="Z711:Z740" si="85">Y711*100</f>
        <v>0</v>
      </c>
      <c r="AA711"/>
      <c r="AB711">
        <f t="shared" ref="AB711:AB740" si="86">AA711*100</f>
        <v>0</v>
      </c>
      <c r="AC711"/>
      <c r="AD711"/>
      <c r="AE711"/>
      <c r="AF711"/>
      <c r="AG711"/>
      <c r="AH711"/>
      <c r="AI711"/>
      <c r="AJ711"/>
      <c r="AK711"/>
      <c r="AL711"/>
      <c r="AM711"/>
      <c r="AN711"/>
      <c r="AO711"/>
      <c r="AP711"/>
      <c r="AQ711"/>
      <c r="AR711"/>
    </row>
    <row r="712" spans="1:44" ht="20.100000000000001" customHeight="1" x14ac:dyDescent="0.3">
      <c r="A712" s="31"/>
      <c r="B712" s="31">
        <v>32</v>
      </c>
      <c r="C712" s="31" t="s">
        <v>1953</v>
      </c>
      <c r="D712" s="31" t="s">
        <v>1952</v>
      </c>
      <c r="E712" s="31" t="s">
        <v>2357</v>
      </c>
      <c r="F712" s="31" t="s">
        <v>2358</v>
      </c>
      <c r="G712" t="s">
        <v>167</v>
      </c>
      <c r="H712" t="s">
        <v>5</v>
      </c>
      <c r="I712" t="s">
        <v>1</v>
      </c>
      <c r="J712" t="s">
        <v>203</v>
      </c>
      <c r="K712" t="s">
        <v>230</v>
      </c>
      <c r="L712">
        <v>0</v>
      </c>
      <c r="M712" t="s">
        <v>160</v>
      </c>
      <c r="O712" t="s">
        <v>160</v>
      </c>
      <c r="P712" s="1">
        <v>0</v>
      </c>
      <c r="Q712" s="1">
        <v>45538</v>
      </c>
      <c r="R712" s="1">
        <v>0</v>
      </c>
      <c r="S712">
        <v>117</v>
      </c>
      <c r="T712">
        <v>1139</v>
      </c>
      <c r="U712">
        <v>0</v>
      </c>
      <c r="V712" s="4">
        <v>0</v>
      </c>
      <c r="W712">
        <v>0</v>
      </c>
      <c r="X712">
        <v>0</v>
      </c>
      <c r="Y712" s="10">
        <v>0</v>
      </c>
      <c r="Z712">
        <f t="shared" ref="Z712:Z739" si="87">Y712*100</f>
        <v>0</v>
      </c>
      <c r="AA712" s="23">
        <v>0</v>
      </c>
      <c r="AB712">
        <f t="shared" ref="AB712:AB739" si="88">AA712*100</f>
        <v>0</v>
      </c>
      <c r="AC712">
        <v>0</v>
      </c>
      <c r="AD712">
        <v>1153194</v>
      </c>
      <c r="AE712" t="s">
        <v>1378</v>
      </c>
      <c r="AF712" t="s">
        <v>1763</v>
      </c>
      <c r="AG712" t="s">
        <v>906</v>
      </c>
      <c r="AH712" t="s">
        <v>907</v>
      </c>
      <c r="AI712" t="s">
        <v>1764</v>
      </c>
      <c r="AJ712" t="s">
        <v>2303</v>
      </c>
      <c r="AK712" t="s">
        <v>1765</v>
      </c>
    </row>
    <row r="713" spans="1:44" ht="20.100000000000001" customHeight="1" x14ac:dyDescent="0.3">
      <c r="A713" s="31"/>
      <c r="B713" s="31">
        <v>32</v>
      </c>
      <c r="C713" s="31" t="s">
        <v>955</v>
      </c>
      <c r="D713" s="31" t="s">
        <v>954</v>
      </c>
      <c r="E713" s="31" t="s">
        <v>1214</v>
      </c>
      <c r="F713" s="31" t="s">
        <v>1217</v>
      </c>
      <c r="G713" t="s">
        <v>83</v>
      </c>
      <c r="H713" t="s">
        <v>5</v>
      </c>
      <c r="I713" t="s">
        <v>1</v>
      </c>
      <c r="J713" t="s">
        <v>203</v>
      </c>
      <c r="K713" t="s">
        <v>230</v>
      </c>
      <c r="L713">
        <v>0</v>
      </c>
      <c r="M713" t="s">
        <v>160</v>
      </c>
      <c r="N713" s="11"/>
      <c r="O713" s="1" t="s">
        <v>160</v>
      </c>
      <c r="P713" s="1">
        <v>0</v>
      </c>
      <c r="Q713" s="1">
        <v>45546</v>
      </c>
      <c r="R713" s="1">
        <v>0</v>
      </c>
      <c r="S713">
        <v>101</v>
      </c>
      <c r="T713">
        <v>1055</v>
      </c>
      <c r="U713">
        <v>0</v>
      </c>
      <c r="V713" s="4">
        <v>0</v>
      </c>
      <c r="W713" s="11">
        <v>0</v>
      </c>
      <c r="X713" s="11">
        <v>0</v>
      </c>
      <c r="Y713" s="10">
        <v>0</v>
      </c>
      <c r="Z713">
        <f t="shared" si="87"/>
        <v>0</v>
      </c>
      <c r="AA713" s="23">
        <v>0</v>
      </c>
      <c r="AB713">
        <f t="shared" si="88"/>
        <v>0</v>
      </c>
      <c r="AC713">
        <v>0</v>
      </c>
      <c r="AD713">
        <v>1160499</v>
      </c>
      <c r="AE713" t="s">
        <v>419</v>
      </c>
      <c r="AF713" t="s">
        <v>215</v>
      </c>
      <c r="AG713" t="s">
        <v>217</v>
      </c>
      <c r="AH713" t="s">
        <v>388</v>
      </c>
      <c r="AI713" t="s">
        <v>475</v>
      </c>
      <c r="AJ713" t="s">
        <v>1067</v>
      </c>
      <c r="AK713" t="s">
        <v>476</v>
      </c>
    </row>
    <row r="714" spans="1:44" ht="20.100000000000001" customHeight="1" x14ac:dyDescent="0.3">
      <c r="A714" s="31"/>
      <c r="B714" s="31">
        <v>32</v>
      </c>
      <c r="C714" s="31" t="s">
        <v>960</v>
      </c>
      <c r="D714" s="31" t="s">
        <v>959</v>
      </c>
      <c r="E714" s="31" t="s">
        <v>1214</v>
      </c>
      <c r="F714" s="31" t="s">
        <v>1218</v>
      </c>
      <c r="G714" t="s">
        <v>170</v>
      </c>
      <c r="H714" t="s">
        <v>5</v>
      </c>
      <c r="I714" t="s">
        <v>1</v>
      </c>
      <c r="J714" t="s">
        <v>203</v>
      </c>
      <c r="K714" t="s">
        <v>230</v>
      </c>
      <c r="L714">
        <v>0</v>
      </c>
      <c r="M714" t="s">
        <v>160</v>
      </c>
      <c r="O714" t="s">
        <v>160</v>
      </c>
      <c r="P714" s="1">
        <v>0</v>
      </c>
      <c r="Q714" s="1">
        <v>45579</v>
      </c>
      <c r="R714" s="1">
        <v>0</v>
      </c>
      <c r="S714">
        <v>102</v>
      </c>
      <c r="T714">
        <v>1086</v>
      </c>
      <c r="U714">
        <v>0</v>
      </c>
      <c r="V714" s="4">
        <v>0</v>
      </c>
      <c r="W714">
        <v>0</v>
      </c>
      <c r="X714">
        <v>0</v>
      </c>
      <c r="Y714" s="10">
        <v>0</v>
      </c>
      <c r="Z714">
        <f t="shared" si="87"/>
        <v>0</v>
      </c>
      <c r="AA714" s="23">
        <v>0</v>
      </c>
      <c r="AB714">
        <f t="shared" si="88"/>
        <v>0</v>
      </c>
      <c r="AC714">
        <v>0</v>
      </c>
      <c r="AD714">
        <v>1160499</v>
      </c>
      <c r="AE714" t="s">
        <v>419</v>
      </c>
      <c r="AF714" t="s">
        <v>215</v>
      </c>
      <c r="AG714" t="s">
        <v>217</v>
      </c>
      <c r="AH714" t="s">
        <v>388</v>
      </c>
      <c r="AI714" t="s">
        <v>475</v>
      </c>
      <c r="AJ714" t="s">
        <v>1067</v>
      </c>
      <c r="AK714" t="s">
        <v>476</v>
      </c>
    </row>
    <row r="715" spans="1:44" ht="20.100000000000001" customHeight="1" x14ac:dyDescent="0.3">
      <c r="A715" s="31"/>
      <c r="B715" s="31">
        <v>32</v>
      </c>
      <c r="C715" s="31" t="s">
        <v>2929</v>
      </c>
      <c r="D715" s="31" t="s">
        <v>2928</v>
      </c>
      <c r="E715" s="31" t="s">
        <v>3968</v>
      </c>
      <c r="F715" s="31" t="s">
        <v>3971</v>
      </c>
      <c r="G715" t="s">
        <v>921</v>
      </c>
      <c r="H715" t="s">
        <v>5</v>
      </c>
      <c r="I715" t="s">
        <v>1</v>
      </c>
      <c r="J715" t="s">
        <v>203</v>
      </c>
      <c r="K715" t="s">
        <v>230</v>
      </c>
      <c r="L715">
        <v>0</v>
      </c>
      <c r="M715" t="s">
        <v>160</v>
      </c>
      <c r="N715" s="11"/>
      <c r="O715" s="1" t="s">
        <v>160</v>
      </c>
      <c r="P715" s="1">
        <v>46249</v>
      </c>
      <c r="Q715" s="1">
        <v>45568</v>
      </c>
      <c r="R715" s="1">
        <v>0</v>
      </c>
      <c r="S715">
        <v>128</v>
      </c>
      <c r="T715">
        <v>1340</v>
      </c>
      <c r="U715">
        <v>0</v>
      </c>
      <c r="V715" s="4">
        <v>0</v>
      </c>
      <c r="W715" s="11">
        <v>0</v>
      </c>
      <c r="X715" s="11">
        <v>0</v>
      </c>
      <c r="Y715" s="10">
        <v>0</v>
      </c>
      <c r="Z715">
        <f t="shared" si="87"/>
        <v>0</v>
      </c>
      <c r="AA715" s="23">
        <v>0</v>
      </c>
      <c r="AB715">
        <f t="shared" si="88"/>
        <v>0</v>
      </c>
      <c r="AC715">
        <v>0</v>
      </c>
      <c r="AD715">
        <v>1175301</v>
      </c>
      <c r="AE715" t="s">
        <v>419</v>
      </c>
      <c r="AF715" t="s">
        <v>442</v>
      </c>
      <c r="AG715" t="s">
        <v>404</v>
      </c>
      <c r="AH715" t="s">
        <v>405</v>
      </c>
      <c r="AI715" t="s">
        <v>443</v>
      </c>
      <c r="AJ715" t="s">
        <v>2343</v>
      </c>
      <c r="AK715" t="s">
        <v>444</v>
      </c>
    </row>
    <row r="716" spans="1:44" ht="20.100000000000001" customHeight="1" x14ac:dyDescent="0.3">
      <c r="A716" s="31"/>
      <c r="B716" s="31">
        <v>32</v>
      </c>
      <c r="C716" s="31" t="s">
        <v>1636</v>
      </c>
      <c r="D716" s="31" t="s">
        <v>2913</v>
      </c>
      <c r="E716" s="31" t="s">
        <v>1283</v>
      </c>
      <c r="F716" s="31" t="s">
        <v>3948</v>
      </c>
      <c r="G716" t="s">
        <v>956</v>
      </c>
      <c r="H716" t="s">
        <v>5</v>
      </c>
      <c r="I716" t="s">
        <v>1</v>
      </c>
      <c r="J716" t="s">
        <v>203</v>
      </c>
      <c r="K716" t="s">
        <v>230</v>
      </c>
      <c r="L716">
        <v>0</v>
      </c>
      <c r="M716" t="s">
        <v>160</v>
      </c>
      <c r="N716" s="11"/>
      <c r="O716" s="1" t="s">
        <v>160</v>
      </c>
      <c r="P716" s="1">
        <v>0</v>
      </c>
      <c r="Q716" s="1">
        <v>45539</v>
      </c>
      <c r="R716" s="1">
        <v>0</v>
      </c>
      <c r="S716">
        <v>103</v>
      </c>
      <c r="T716">
        <v>1023</v>
      </c>
      <c r="U716">
        <v>0</v>
      </c>
      <c r="V716" s="4">
        <v>0</v>
      </c>
      <c r="W716" s="11">
        <v>0</v>
      </c>
      <c r="X716" s="11">
        <v>0</v>
      </c>
      <c r="Y716" s="10">
        <v>0</v>
      </c>
      <c r="Z716">
        <f t="shared" si="87"/>
        <v>0</v>
      </c>
      <c r="AA716" s="23">
        <v>0</v>
      </c>
      <c r="AB716">
        <f t="shared" si="88"/>
        <v>0</v>
      </c>
      <c r="AC716">
        <v>0</v>
      </c>
      <c r="AD716">
        <v>1153217</v>
      </c>
      <c r="AE716" t="s">
        <v>449</v>
      </c>
      <c r="AF716" t="s">
        <v>450</v>
      </c>
      <c r="AG716" t="s">
        <v>217</v>
      </c>
      <c r="AH716" t="s">
        <v>388</v>
      </c>
      <c r="AI716" t="s">
        <v>451</v>
      </c>
      <c r="AJ716" t="s">
        <v>1010</v>
      </c>
      <c r="AK716" t="s">
        <v>452</v>
      </c>
    </row>
    <row r="717" spans="1:44" ht="20.100000000000001" customHeight="1" x14ac:dyDescent="0.3">
      <c r="A717" s="31"/>
      <c r="B717" s="31">
        <v>32</v>
      </c>
      <c r="C717" s="31" t="s">
        <v>2933</v>
      </c>
      <c r="D717" s="31" t="s">
        <v>2932</v>
      </c>
      <c r="E717" s="31" t="s">
        <v>1283</v>
      </c>
      <c r="F717" s="31" t="s">
        <v>3949</v>
      </c>
      <c r="G717" t="s">
        <v>150</v>
      </c>
      <c r="H717" t="s">
        <v>5</v>
      </c>
      <c r="I717" t="s">
        <v>1</v>
      </c>
      <c r="J717" t="s">
        <v>203</v>
      </c>
      <c r="K717" t="s">
        <v>230</v>
      </c>
      <c r="L717">
        <v>0</v>
      </c>
      <c r="M717" t="s">
        <v>160</v>
      </c>
      <c r="N717" s="11"/>
      <c r="O717" s="1" t="s">
        <v>160</v>
      </c>
      <c r="P717" s="1">
        <v>0</v>
      </c>
      <c r="Q717" s="1">
        <v>45576</v>
      </c>
      <c r="R717" s="1">
        <v>0</v>
      </c>
      <c r="S717">
        <v>103</v>
      </c>
      <c r="T717">
        <v>1000</v>
      </c>
      <c r="U717">
        <v>0</v>
      </c>
      <c r="V717" s="4">
        <v>0</v>
      </c>
      <c r="W717" s="11">
        <v>0</v>
      </c>
      <c r="X717" s="11">
        <v>0</v>
      </c>
      <c r="Y717" s="10">
        <v>0</v>
      </c>
      <c r="Z717">
        <f t="shared" si="87"/>
        <v>0</v>
      </c>
      <c r="AA717" s="23">
        <v>0</v>
      </c>
      <c r="AB717">
        <f t="shared" si="88"/>
        <v>0</v>
      </c>
      <c r="AC717">
        <v>0</v>
      </c>
      <c r="AD717">
        <v>1153217</v>
      </c>
      <c r="AE717" t="s">
        <v>449</v>
      </c>
      <c r="AF717" t="s">
        <v>450</v>
      </c>
      <c r="AG717" t="s">
        <v>217</v>
      </c>
      <c r="AH717" t="s">
        <v>388</v>
      </c>
      <c r="AI717" t="s">
        <v>451</v>
      </c>
      <c r="AJ717" t="s">
        <v>1010</v>
      </c>
      <c r="AK717" t="s">
        <v>452</v>
      </c>
    </row>
    <row r="718" spans="1:44" ht="20.100000000000001" customHeight="1" x14ac:dyDescent="0.3">
      <c r="A718" s="31"/>
      <c r="B718" s="31">
        <v>32</v>
      </c>
      <c r="C718" s="31" t="s">
        <v>2925</v>
      </c>
      <c r="D718" s="31" t="s">
        <v>2924</v>
      </c>
      <c r="E718" s="31" t="s">
        <v>1228</v>
      </c>
      <c r="F718" s="31" t="s">
        <v>3934</v>
      </c>
      <c r="G718" t="s">
        <v>1965</v>
      </c>
      <c r="H718" t="s">
        <v>5</v>
      </c>
      <c r="I718" t="s">
        <v>1</v>
      </c>
      <c r="J718" t="s">
        <v>203</v>
      </c>
      <c r="K718" t="s">
        <v>230</v>
      </c>
      <c r="L718">
        <v>0</v>
      </c>
      <c r="M718" t="s">
        <v>160</v>
      </c>
      <c r="N718" s="11"/>
      <c r="O718" s="1" t="s">
        <v>160</v>
      </c>
      <c r="P718" s="1">
        <v>46077</v>
      </c>
      <c r="Q718" s="1">
        <v>45551</v>
      </c>
      <c r="R718" s="1">
        <v>0</v>
      </c>
      <c r="S718">
        <v>103</v>
      </c>
      <c r="T718">
        <v>1110</v>
      </c>
      <c r="U718">
        <v>0</v>
      </c>
      <c r="V718" s="4">
        <v>0</v>
      </c>
      <c r="W718" s="11">
        <v>0</v>
      </c>
      <c r="X718" s="11">
        <v>0</v>
      </c>
      <c r="Y718" s="10">
        <v>0</v>
      </c>
      <c r="Z718">
        <f t="shared" si="87"/>
        <v>0</v>
      </c>
      <c r="AA718" s="23">
        <v>0</v>
      </c>
      <c r="AB718">
        <f t="shared" si="88"/>
        <v>0</v>
      </c>
      <c r="AC718">
        <v>0</v>
      </c>
      <c r="AD718">
        <v>1857955</v>
      </c>
      <c r="AE718" t="s">
        <v>711</v>
      </c>
      <c r="AF718" t="s">
        <v>712</v>
      </c>
      <c r="AG718" t="s">
        <v>217</v>
      </c>
      <c r="AH718" t="s">
        <v>388</v>
      </c>
      <c r="AI718" t="s">
        <v>713</v>
      </c>
      <c r="AJ718" t="s">
        <v>2032</v>
      </c>
      <c r="AK718" t="s">
        <v>714</v>
      </c>
    </row>
    <row r="719" spans="1:44" ht="20.100000000000001" customHeight="1" x14ac:dyDescent="0.3">
      <c r="A719" s="31"/>
      <c r="B719" s="31">
        <v>32</v>
      </c>
      <c r="C719" s="31" t="s">
        <v>116</v>
      </c>
      <c r="D719" s="31" t="s">
        <v>1979</v>
      </c>
      <c r="E719" s="31" t="s">
        <v>1228</v>
      </c>
      <c r="F719" s="31" t="s">
        <v>2425</v>
      </c>
      <c r="G719" t="s">
        <v>1980</v>
      </c>
      <c r="H719" t="s">
        <v>5</v>
      </c>
      <c r="I719" t="s">
        <v>1</v>
      </c>
      <c r="J719" t="s">
        <v>203</v>
      </c>
      <c r="K719" t="s">
        <v>230</v>
      </c>
      <c r="L719">
        <v>0</v>
      </c>
      <c r="M719" t="s">
        <v>160</v>
      </c>
      <c r="N719" s="11"/>
      <c r="O719" s="1" t="s">
        <v>160</v>
      </c>
      <c r="P719" s="1">
        <v>0</v>
      </c>
      <c r="Q719" s="1">
        <v>45572</v>
      </c>
      <c r="R719" s="1">
        <v>0</v>
      </c>
      <c r="S719">
        <v>111</v>
      </c>
      <c r="T719">
        <v>1155</v>
      </c>
      <c r="U719">
        <v>0</v>
      </c>
      <c r="V719" s="4">
        <v>0</v>
      </c>
      <c r="W719" s="11">
        <v>0</v>
      </c>
      <c r="X719" s="11">
        <v>0</v>
      </c>
      <c r="Y719" s="10">
        <v>0</v>
      </c>
      <c r="Z719">
        <f t="shared" si="87"/>
        <v>0</v>
      </c>
      <c r="AA719" s="23">
        <v>0</v>
      </c>
      <c r="AB719">
        <f t="shared" si="88"/>
        <v>0</v>
      </c>
      <c r="AC719">
        <v>0</v>
      </c>
      <c r="AD719">
        <v>1158168</v>
      </c>
      <c r="AE719" t="s">
        <v>1361</v>
      </c>
      <c r="AF719" t="s">
        <v>214</v>
      </c>
      <c r="AG719" t="s">
        <v>404</v>
      </c>
      <c r="AH719" t="s">
        <v>405</v>
      </c>
      <c r="AI719" t="s">
        <v>1427</v>
      </c>
      <c r="AJ719" t="s">
        <v>2069</v>
      </c>
      <c r="AK719" t="s">
        <v>1428</v>
      </c>
    </row>
    <row r="720" spans="1:44" ht="20.100000000000001" customHeight="1" x14ac:dyDescent="0.3">
      <c r="A720" s="31"/>
      <c r="B720" s="31">
        <v>32</v>
      </c>
      <c r="C720" s="31" t="s">
        <v>1960</v>
      </c>
      <c r="D720" s="31" t="s">
        <v>1959</v>
      </c>
      <c r="E720" s="31" t="s">
        <v>2315</v>
      </c>
      <c r="F720" s="31" t="s">
        <v>2316</v>
      </c>
      <c r="G720" t="s">
        <v>51</v>
      </c>
      <c r="H720" t="s">
        <v>5</v>
      </c>
      <c r="I720" t="s">
        <v>1</v>
      </c>
      <c r="J720" t="s">
        <v>203</v>
      </c>
      <c r="K720" t="s">
        <v>230</v>
      </c>
      <c r="L720">
        <v>0</v>
      </c>
      <c r="M720" t="s">
        <v>160</v>
      </c>
      <c r="O720" t="s">
        <v>160</v>
      </c>
      <c r="P720" s="1">
        <v>46161</v>
      </c>
      <c r="Q720" s="1">
        <v>45540</v>
      </c>
      <c r="R720" s="1">
        <v>0</v>
      </c>
      <c r="S720">
        <v>111</v>
      </c>
      <c r="T720">
        <v>1096</v>
      </c>
      <c r="U720">
        <v>0</v>
      </c>
      <c r="V720" s="4">
        <v>0</v>
      </c>
      <c r="W720">
        <v>0</v>
      </c>
      <c r="X720">
        <v>0</v>
      </c>
      <c r="Y720" s="10">
        <v>0</v>
      </c>
      <c r="Z720">
        <f t="shared" si="87"/>
        <v>0</v>
      </c>
      <c r="AA720" s="23">
        <v>0</v>
      </c>
      <c r="AB720">
        <f t="shared" si="88"/>
        <v>0</v>
      </c>
      <c r="AC720">
        <v>0</v>
      </c>
      <c r="AD720">
        <v>1154818</v>
      </c>
      <c r="AE720" t="s">
        <v>1463</v>
      </c>
      <c r="AF720" t="s">
        <v>202</v>
      </c>
      <c r="AG720" t="s">
        <v>558</v>
      </c>
      <c r="AH720" t="s">
        <v>559</v>
      </c>
      <c r="AI720" t="s">
        <v>1464</v>
      </c>
      <c r="AJ720" t="s">
        <v>2085</v>
      </c>
      <c r="AK720" t="s">
        <v>1465</v>
      </c>
    </row>
    <row r="721" spans="1:43" ht="20.100000000000001" customHeight="1" x14ac:dyDescent="0.3">
      <c r="A721" s="31"/>
      <c r="B721" s="31">
        <v>32</v>
      </c>
      <c r="C721" s="31" t="s">
        <v>1495</v>
      </c>
      <c r="D721" s="31" t="s">
        <v>2931</v>
      </c>
      <c r="E721" s="31" t="s">
        <v>2305</v>
      </c>
      <c r="F721" s="31" t="s">
        <v>3926</v>
      </c>
      <c r="G721" t="s">
        <v>99</v>
      </c>
      <c r="H721" t="s">
        <v>5</v>
      </c>
      <c r="I721" t="s">
        <v>1</v>
      </c>
      <c r="J721" t="s">
        <v>203</v>
      </c>
      <c r="K721" t="s">
        <v>230</v>
      </c>
      <c r="L721">
        <v>0</v>
      </c>
      <c r="M721" t="s">
        <v>160</v>
      </c>
      <c r="O721" t="s">
        <v>160</v>
      </c>
      <c r="P721" s="1">
        <v>46112</v>
      </c>
      <c r="Q721" s="1">
        <v>45576</v>
      </c>
      <c r="R721" s="1">
        <v>0</v>
      </c>
      <c r="S721">
        <v>124</v>
      </c>
      <c r="T721">
        <v>1316</v>
      </c>
      <c r="U721">
        <v>0</v>
      </c>
      <c r="V721" s="4">
        <v>0</v>
      </c>
      <c r="W721">
        <v>0</v>
      </c>
      <c r="X721">
        <v>0</v>
      </c>
      <c r="Y721" s="10">
        <v>0</v>
      </c>
      <c r="Z721">
        <f t="shared" si="87"/>
        <v>0</v>
      </c>
      <c r="AA721" s="23">
        <v>0</v>
      </c>
      <c r="AB721">
        <f t="shared" si="88"/>
        <v>0</v>
      </c>
      <c r="AC721">
        <v>0</v>
      </c>
      <c r="AD721">
        <v>1161496</v>
      </c>
      <c r="AE721" t="s">
        <v>1569</v>
      </c>
      <c r="AF721" t="s">
        <v>395</v>
      </c>
      <c r="AG721" t="s">
        <v>1370</v>
      </c>
      <c r="AH721" t="s">
        <v>1371</v>
      </c>
      <c r="AI721" t="s">
        <v>1570</v>
      </c>
      <c r="AJ721" t="s">
        <v>2173</v>
      </c>
      <c r="AK721" t="s">
        <v>1571</v>
      </c>
    </row>
    <row r="722" spans="1:43" ht="20.100000000000001" customHeight="1" x14ac:dyDescent="0.3">
      <c r="A722" s="31"/>
      <c r="B722" s="31">
        <v>32</v>
      </c>
      <c r="C722" s="31" t="s">
        <v>648</v>
      </c>
      <c r="D722" s="31" t="s">
        <v>2927</v>
      </c>
      <c r="E722" s="31" t="s">
        <v>3998</v>
      </c>
      <c r="F722" s="31" t="s">
        <v>3999</v>
      </c>
      <c r="G722" t="s">
        <v>150</v>
      </c>
      <c r="H722" t="s">
        <v>5</v>
      </c>
      <c r="I722" t="s">
        <v>1</v>
      </c>
      <c r="J722" t="s">
        <v>203</v>
      </c>
      <c r="K722" t="s">
        <v>230</v>
      </c>
      <c r="L722">
        <v>0</v>
      </c>
      <c r="M722" t="s">
        <v>160</v>
      </c>
      <c r="O722" t="s">
        <v>160</v>
      </c>
      <c r="P722" s="1">
        <v>0</v>
      </c>
      <c r="Q722" s="1">
        <v>45538</v>
      </c>
      <c r="R722" s="1">
        <v>0</v>
      </c>
      <c r="S722">
        <v>96</v>
      </c>
      <c r="T722">
        <v>987</v>
      </c>
      <c r="U722">
        <v>0</v>
      </c>
      <c r="V722" s="4">
        <v>0</v>
      </c>
      <c r="W722">
        <v>0</v>
      </c>
      <c r="X722">
        <v>0</v>
      </c>
      <c r="Y722" s="10">
        <v>0</v>
      </c>
      <c r="Z722">
        <f t="shared" si="87"/>
        <v>0</v>
      </c>
      <c r="AA722" s="23">
        <v>0</v>
      </c>
      <c r="AB722">
        <f t="shared" si="88"/>
        <v>0</v>
      </c>
      <c r="AC722">
        <v>0</v>
      </c>
      <c r="AD722">
        <v>1164749</v>
      </c>
      <c r="AE722" t="s">
        <v>414</v>
      </c>
      <c r="AF722" t="s">
        <v>1384</v>
      </c>
      <c r="AG722" t="s">
        <v>906</v>
      </c>
      <c r="AH722" t="s">
        <v>907</v>
      </c>
      <c r="AI722" t="s">
        <v>1751</v>
      </c>
      <c r="AJ722" t="s">
        <v>2370</v>
      </c>
      <c r="AK722" t="s">
        <v>1752</v>
      </c>
    </row>
    <row r="723" spans="1:43" ht="20.100000000000001" customHeight="1" x14ac:dyDescent="0.3">
      <c r="A723" s="31"/>
      <c r="B723" s="31">
        <v>32</v>
      </c>
      <c r="C723" s="31" t="s">
        <v>2915</v>
      </c>
      <c r="D723" s="31" t="s">
        <v>2914</v>
      </c>
      <c r="E723" s="31" t="s">
        <v>1275</v>
      </c>
      <c r="F723" s="31" t="s">
        <v>3962</v>
      </c>
      <c r="G723" t="s">
        <v>2916</v>
      </c>
      <c r="H723" t="s">
        <v>5</v>
      </c>
      <c r="I723" t="s">
        <v>1</v>
      </c>
      <c r="J723" t="s">
        <v>203</v>
      </c>
      <c r="K723" t="s">
        <v>230</v>
      </c>
      <c r="L723">
        <v>0</v>
      </c>
      <c r="M723" t="s">
        <v>160</v>
      </c>
      <c r="O723" t="s">
        <v>160</v>
      </c>
      <c r="P723" s="1">
        <v>46158</v>
      </c>
      <c r="Q723" s="1">
        <v>45543</v>
      </c>
      <c r="R723" s="1">
        <v>0</v>
      </c>
      <c r="S723">
        <v>109</v>
      </c>
      <c r="T723">
        <v>1055</v>
      </c>
      <c r="U723">
        <v>0</v>
      </c>
      <c r="V723" s="4">
        <v>0</v>
      </c>
      <c r="W723">
        <v>0</v>
      </c>
      <c r="X723">
        <v>0</v>
      </c>
      <c r="Y723" s="10">
        <v>0</v>
      </c>
      <c r="Z723">
        <f t="shared" si="87"/>
        <v>0</v>
      </c>
      <c r="AA723" s="23">
        <v>0</v>
      </c>
      <c r="AB723">
        <f t="shared" si="88"/>
        <v>0</v>
      </c>
      <c r="AC723">
        <v>0</v>
      </c>
      <c r="AD723">
        <v>1174021</v>
      </c>
      <c r="AE723" t="s">
        <v>414</v>
      </c>
      <c r="AF723" t="s">
        <v>212</v>
      </c>
      <c r="AG723" t="s">
        <v>217</v>
      </c>
      <c r="AH723" t="s">
        <v>388</v>
      </c>
      <c r="AI723" t="s">
        <v>435</v>
      </c>
      <c r="AJ723" t="s">
        <v>1013</v>
      </c>
      <c r="AK723" t="s">
        <v>436</v>
      </c>
    </row>
    <row r="724" spans="1:43" ht="20.100000000000001" customHeight="1" x14ac:dyDescent="0.3">
      <c r="A724" s="31"/>
      <c r="B724" s="31">
        <v>32</v>
      </c>
      <c r="C724" s="31" t="s">
        <v>2937</v>
      </c>
      <c r="D724" s="31" t="s">
        <v>2936</v>
      </c>
      <c r="E724" s="31" t="s">
        <v>2313</v>
      </c>
      <c r="F724" s="31" t="s">
        <v>3997</v>
      </c>
      <c r="G724" t="s">
        <v>160</v>
      </c>
      <c r="H724" t="s">
        <v>5</v>
      </c>
      <c r="I724" t="s">
        <v>1</v>
      </c>
      <c r="J724" t="s">
        <v>203</v>
      </c>
      <c r="K724" t="s">
        <v>230</v>
      </c>
      <c r="L724">
        <v>0</v>
      </c>
      <c r="M724" t="s">
        <v>160</v>
      </c>
      <c r="O724" t="s">
        <v>160</v>
      </c>
      <c r="P724" s="1">
        <v>0</v>
      </c>
      <c r="Q724" s="1">
        <v>45555</v>
      </c>
      <c r="R724" s="1">
        <v>0</v>
      </c>
      <c r="S724">
        <v>102</v>
      </c>
      <c r="T724">
        <v>1012</v>
      </c>
      <c r="U724">
        <v>0</v>
      </c>
      <c r="V724" s="4">
        <v>0</v>
      </c>
      <c r="W724">
        <v>0</v>
      </c>
      <c r="X724">
        <v>0</v>
      </c>
      <c r="Y724" s="10">
        <v>0</v>
      </c>
      <c r="Z724">
        <f t="shared" si="87"/>
        <v>0</v>
      </c>
      <c r="AA724" s="23">
        <v>0</v>
      </c>
      <c r="AB724">
        <f t="shared" si="88"/>
        <v>0</v>
      </c>
      <c r="AC724">
        <v>0</v>
      </c>
      <c r="AD724">
        <v>1153194</v>
      </c>
      <c r="AE724" t="s">
        <v>1378</v>
      </c>
      <c r="AF724" t="s">
        <v>1763</v>
      </c>
      <c r="AG724" t="s">
        <v>906</v>
      </c>
      <c r="AH724" t="s">
        <v>907</v>
      </c>
      <c r="AI724" t="s">
        <v>1764</v>
      </c>
      <c r="AJ724" t="s">
        <v>2303</v>
      </c>
      <c r="AK724" t="s">
        <v>1765</v>
      </c>
    </row>
    <row r="725" spans="1:43" ht="20.100000000000001" customHeight="1" x14ac:dyDescent="0.3">
      <c r="A725" s="31"/>
      <c r="B725" s="31">
        <v>32</v>
      </c>
      <c r="C725" s="31" t="s">
        <v>497</v>
      </c>
      <c r="D725" s="31" t="s">
        <v>2923</v>
      </c>
      <c r="E725" s="31" t="s">
        <v>3854</v>
      </c>
      <c r="F725" s="31" t="s">
        <v>3857</v>
      </c>
      <c r="G725" t="s">
        <v>884</v>
      </c>
      <c r="H725" t="s">
        <v>5</v>
      </c>
      <c r="I725" t="s">
        <v>1</v>
      </c>
      <c r="J725" t="s">
        <v>203</v>
      </c>
      <c r="K725" t="s">
        <v>230</v>
      </c>
      <c r="L725">
        <v>0</v>
      </c>
      <c r="M725" t="s">
        <v>160</v>
      </c>
      <c r="O725" t="s">
        <v>160</v>
      </c>
      <c r="P725" s="1">
        <v>46264</v>
      </c>
      <c r="Q725" s="1">
        <v>45541</v>
      </c>
      <c r="R725" s="1">
        <v>0</v>
      </c>
      <c r="S725">
        <v>126</v>
      </c>
      <c r="T725">
        <v>1239</v>
      </c>
      <c r="U725">
        <v>0</v>
      </c>
      <c r="V725" s="4">
        <v>0</v>
      </c>
      <c r="W725">
        <v>0</v>
      </c>
      <c r="X725">
        <v>0</v>
      </c>
      <c r="Y725" s="10">
        <v>0</v>
      </c>
      <c r="Z725">
        <f t="shared" si="87"/>
        <v>0</v>
      </c>
      <c r="AA725" s="23">
        <v>0</v>
      </c>
      <c r="AB725">
        <f t="shared" si="88"/>
        <v>0</v>
      </c>
      <c r="AC725">
        <v>0</v>
      </c>
      <c r="AD725">
        <v>1163766</v>
      </c>
      <c r="AE725" t="s">
        <v>1345</v>
      </c>
      <c r="AF725" t="s">
        <v>212</v>
      </c>
      <c r="AG725" t="s">
        <v>217</v>
      </c>
      <c r="AH725" t="s">
        <v>159</v>
      </c>
      <c r="AI725" t="s">
        <v>1346</v>
      </c>
      <c r="AJ725" t="s">
        <v>2028</v>
      </c>
      <c r="AK725" t="s">
        <v>1347</v>
      </c>
    </row>
    <row r="726" spans="1:43" ht="20.100000000000001" customHeight="1" x14ac:dyDescent="0.3">
      <c r="A726" s="31"/>
      <c r="B726" s="31">
        <v>32</v>
      </c>
      <c r="C726" s="31" t="s">
        <v>1515</v>
      </c>
      <c r="D726" s="31" t="s">
        <v>2930</v>
      </c>
      <c r="E726" s="31" t="s">
        <v>3914</v>
      </c>
      <c r="F726" s="31" t="s">
        <v>3915</v>
      </c>
      <c r="G726" t="s">
        <v>2904</v>
      </c>
      <c r="H726" t="s">
        <v>5</v>
      </c>
      <c r="I726" t="s">
        <v>1</v>
      </c>
      <c r="J726" t="s">
        <v>203</v>
      </c>
      <c r="K726" t="s">
        <v>230</v>
      </c>
      <c r="L726">
        <v>0</v>
      </c>
      <c r="M726" t="s">
        <v>160</v>
      </c>
      <c r="N726" s="11"/>
      <c r="O726" s="1" t="s">
        <v>160</v>
      </c>
      <c r="P726" s="1">
        <v>46090</v>
      </c>
      <c r="Q726" s="1">
        <v>45555</v>
      </c>
      <c r="R726" s="1">
        <v>0</v>
      </c>
      <c r="S726">
        <v>86</v>
      </c>
      <c r="T726">
        <v>932</v>
      </c>
      <c r="U726">
        <v>0</v>
      </c>
      <c r="V726" s="4">
        <v>0</v>
      </c>
      <c r="W726" s="11">
        <v>0</v>
      </c>
      <c r="X726" s="11">
        <v>0</v>
      </c>
      <c r="Y726" s="10">
        <v>0</v>
      </c>
      <c r="Z726">
        <f t="shared" si="87"/>
        <v>0</v>
      </c>
      <c r="AA726" s="23">
        <v>0</v>
      </c>
      <c r="AB726">
        <f t="shared" si="88"/>
        <v>0</v>
      </c>
      <c r="AC726">
        <v>0</v>
      </c>
      <c r="AD726">
        <v>1158632</v>
      </c>
      <c r="AE726" t="s">
        <v>924</v>
      </c>
      <c r="AF726" t="s">
        <v>3154</v>
      </c>
      <c r="AG726" t="s">
        <v>221</v>
      </c>
      <c r="AH726" t="s">
        <v>157</v>
      </c>
      <c r="AI726" t="s">
        <v>1413</v>
      </c>
      <c r="AJ726" t="s">
        <v>3648</v>
      </c>
      <c r="AK726" t="s">
        <v>1414</v>
      </c>
    </row>
    <row r="727" spans="1:43" ht="20.100000000000001" customHeight="1" x14ac:dyDescent="0.3">
      <c r="A727" s="31"/>
      <c r="B727" s="31">
        <v>32</v>
      </c>
      <c r="C727" s="31" t="s">
        <v>2608</v>
      </c>
      <c r="D727" s="31" t="s">
        <v>2942</v>
      </c>
      <c r="E727" s="31" t="s">
        <v>3914</v>
      </c>
      <c r="F727" s="31" t="s">
        <v>3916</v>
      </c>
      <c r="G727" t="s">
        <v>2904</v>
      </c>
      <c r="H727" t="s">
        <v>5</v>
      </c>
      <c r="I727" t="s">
        <v>1</v>
      </c>
      <c r="J727" t="s">
        <v>203</v>
      </c>
      <c r="K727" t="s">
        <v>230</v>
      </c>
      <c r="L727">
        <v>0</v>
      </c>
      <c r="M727" t="s">
        <v>160</v>
      </c>
      <c r="O727" t="s">
        <v>160</v>
      </c>
      <c r="P727" s="1">
        <v>46116</v>
      </c>
      <c r="Q727" s="1">
        <v>45574</v>
      </c>
      <c r="R727" s="1">
        <v>0</v>
      </c>
      <c r="S727">
        <v>105</v>
      </c>
      <c r="T727">
        <v>984</v>
      </c>
      <c r="U727">
        <v>0</v>
      </c>
      <c r="V727" s="4">
        <v>0</v>
      </c>
      <c r="W727">
        <v>0</v>
      </c>
      <c r="X727">
        <v>0</v>
      </c>
      <c r="Y727" s="10">
        <v>0</v>
      </c>
      <c r="Z727">
        <f t="shared" si="87"/>
        <v>0</v>
      </c>
      <c r="AA727" s="23">
        <v>0</v>
      </c>
      <c r="AB727">
        <f t="shared" si="88"/>
        <v>0</v>
      </c>
      <c r="AC727">
        <v>0</v>
      </c>
      <c r="AD727">
        <v>1158632</v>
      </c>
      <c r="AE727" t="s">
        <v>924</v>
      </c>
      <c r="AF727" t="s">
        <v>3154</v>
      </c>
      <c r="AG727" t="s">
        <v>221</v>
      </c>
      <c r="AH727" t="s">
        <v>157</v>
      </c>
      <c r="AI727" t="s">
        <v>1413</v>
      </c>
      <c r="AJ727" t="s">
        <v>3648</v>
      </c>
      <c r="AK727" t="s">
        <v>1414</v>
      </c>
    </row>
    <row r="728" spans="1:43" ht="20.100000000000001" customHeight="1" x14ac:dyDescent="0.3">
      <c r="A728" s="31"/>
      <c r="B728" s="31">
        <v>32</v>
      </c>
      <c r="C728" s="31" t="s">
        <v>108</v>
      </c>
      <c r="D728" s="31" t="s">
        <v>961</v>
      </c>
      <c r="E728" s="31" t="s">
        <v>1294</v>
      </c>
      <c r="F728" s="31" t="s">
        <v>1297</v>
      </c>
      <c r="G728" t="s">
        <v>962</v>
      </c>
      <c r="H728" t="s">
        <v>5</v>
      </c>
      <c r="I728" t="s">
        <v>1</v>
      </c>
      <c r="J728" t="s">
        <v>203</v>
      </c>
      <c r="K728" t="s">
        <v>230</v>
      </c>
      <c r="L728">
        <v>0</v>
      </c>
      <c r="M728" t="s">
        <v>160</v>
      </c>
      <c r="N728" s="11"/>
      <c r="O728" s="1" t="s">
        <v>160</v>
      </c>
      <c r="P728" s="1">
        <v>46156</v>
      </c>
      <c r="Q728" s="1">
        <v>45571</v>
      </c>
      <c r="R728" s="1">
        <v>0</v>
      </c>
      <c r="S728">
        <v>121</v>
      </c>
      <c r="T728">
        <v>1260</v>
      </c>
      <c r="U728">
        <v>0</v>
      </c>
      <c r="V728" s="4">
        <v>0</v>
      </c>
      <c r="W728" s="11">
        <v>0</v>
      </c>
      <c r="X728" s="11">
        <v>0</v>
      </c>
      <c r="Y728" s="10">
        <v>0</v>
      </c>
      <c r="Z728">
        <f t="shared" si="87"/>
        <v>0</v>
      </c>
      <c r="AA728" s="23">
        <v>0</v>
      </c>
      <c r="AB728">
        <f t="shared" si="88"/>
        <v>0</v>
      </c>
      <c r="AC728">
        <v>0</v>
      </c>
      <c r="AD728">
        <v>1160505</v>
      </c>
      <c r="AE728" t="s">
        <v>534</v>
      </c>
      <c r="AF728" t="s">
        <v>390</v>
      </c>
      <c r="AG728" t="s">
        <v>397</v>
      </c>
      <c r="AH728" t="s">
        <v>398</v>
      </c>
      <c r="AI728" t="s">
        <v>535</v>
      </c>
      <c r="AJ728" t="s">
        <v>1054</v>
      </c>
      <c r="AK728" t="s">
        <v>536</v>
      </c>
    </row>
    <row r="729" spans="1:43" ht="20.100000000000001" customHeight="1" x14ac:dyDescent="0.3">
      <c r="A729" s="31"/>
      <c r="B729" s="31">
        <v>32</v>
      </c>
      <c r="C729" s="31" t="s">
        <v>964</v>
      </c>
      <c r="D729" s="31" t="s">
        <v>963</v>
      </c>
      <c r="E729" s="31" t="s">
        <v>1294</v>
      </c>
      <c r="F729" s="31" t="s">
        <v>1298</v>
      </c>
      <c r="G729" t="s">
        <v>965</v>
      </c>
      <c r="H729" t="s">
        <v>5</v>
      </c>
      <c r="I729" t="s">
        <v>1</v>
      </c>
      <c r="J729" t="s">
        <v>203</v>
      </c>
      <c r="K729" t="s">
        <v>230</v>
      </c>
      <c r="L729">
        <v>0</v>
      </c>
      <c r="M729" t="s">
        <v>160</v>
      </c>
      <c r="N729" s="11"/>
      <c r="O729" s="1" t="s">
        <v>160</v>
      </c>
      <c r="P729" s="1">
        <v>46236</v>
      </c>
      <c r="Q729" s="1">
        <v>45576</v>
      </c>
      <c r="R729" s="1">
        <v>0</v>
      </c>
      <c r="S729">
        <v>114</v>
      </c>
      <c r="T729">
        <v>1188</v>
      </c>
      <c r="U729">
        <v>0</v>
      </c>
      <c r="V729" s="4">
        <v>0</v>
      </c>
      <c r="W729" s="11">
        <v>0</v>
      </c>
      <c r="X729" s="11">
        <v>0</v>
      </c>
      <c r="Y729" s="10">
        <v>0</v>
      </c>
      <c r="Z729">
        <f t="shared" si="87"/>
        <v>0</v>
      </c>
      <c r="AA729" s="23">
        <v>0</v>
      </c>
      <c r="AB729">
        <f t="shared" si="88"/>
        <v>0</v>
      </c>
      <c r="AC729">
        <v>0</v>
      </c>
      <c r="AD729">
        <v>1160505</v>
      </c>
      <c r="AE729" t="s">
        <v>534</v>
      </c>
      <c r="AF729" t="s">
        <v>390</v>
      </c>
      <c r="AG729" t="s">
        <v>397</v>
      </c>
      <c r="AH729" t="s">
        <v>398</v>
      </c>
      <c r="AI729" t="s">
        <v>535</v>
      </c>
      <c r="AJ729" t="s">
        <v>1054</v>
      </c>
      <c r="AK729" t="s">
        <v>536</v>
      </c>
      <c r="AL729" s="6"/>
      <c r="AM729" s="6"/>
      <c r="AN729" s="6"/>
      <c r="AO729" s="6"/>
      <c r="AP729" s="6"/>
    </row>
    <row r="730" spans="1:43" ht="20.100000000000001" customHeight="1" x14ac:dyDescent="0.3">
      <c r="A730" s="31"/>
      <c r="B730" s="31">
        <v>32</v>
      </c>
      <c r="C730" s="31" t="s">
        <v>953</v>
      </c>
      <c r="D730" s="31" t="s">
        <v>952</v>
      </c>
      <c r="E730" s="31" t="s">
        <v>1300</v>
      </c>
      <c r="F730" s="31" t="s">
        <v>1302</v>
      </c>
      <c r="G730" t="s">
        <v>133</v>
      </c>
      <c r="H730" t="s">
        <v>5</v>
      </c>
      <c r="I730" t="s">
        <v>1</v>
      </c>
      <c r="J730" t="s">
        <v>203</v>
      </c>
      <c r="K730" t="s">
        <v>230</v>
      </c>
      <c r="L730">
        <v>0</v>
      </c>
      <c r="M730" t="s">
        <v>160</v>
      </c>
      <c r="N730" s="11"/>
      <c r="O730" s="1" t="s">
        <v>160</v>
      </c>
      <c r="P730" s="1">
        <v>46168</v>
      </c>
      <c r="Q730" s="1">
        <v>45544</v>
      </c>
      <c r="R730" s="1">
        <v>0</v>
      </c>
      <c r="S730">
        <v>106</v>
      </c>
      <c r="T730">
        <v>1149</v>
      </c>
      <c r="U730">
        <v>0</v>
      </c>
      <c r="V730" s="4">
        <v>0</v>
      </c>
      <c r="W730" s="11">
        <v>0</v>
      </c>
      <c r="X730" s="11">
        <v>0</v>
      </c>
      <c r="Y730" s="10">
        <v>0</v>
      </c>
      <c r="Z730">
        <f t="shared" si="87"/>
        <v>0</v>
      </c>
      <c r="AA730" s="23">
        <v>0</v>
      </c>
      <c r="AB730">
        <f t="shared" si="88"/>
        <v>0</v>
      </c>
      <c r="AC730">
        <v>0</v>
      </c>
      <c r="AD730">
        <v>1162905</v>
      </c>
      <c r="AE730" t="s">
        <v>394</v>
      </c>
      <c r="AF730" t="s">
        <v>395</v>
      </c>
      <c r="AG730" t="s">
        <v>397</v>
      </c>
      <c r="AH730" t="s">
        <v>398</v>
      </c>
      <c r="AI730" t="s">
        <v>396</v>
      </c>
      <c r="AJ730" t="s">
        <v>998</v>
      </c>
      <c r="AK730" t="s">
        <v>399</v>
      </c>
    </row>
    <row r="731" spans="1:43" ht="20.100000000000001" customHeight="1" x14ac:dyDescent="0.3">
      <c r="A731" s="31"/>
      <c r="B731" s="31">
        <v>32</v>
      </c>
      <c r="C731" s="31" t="s">
        <v>1968</v>
      </c>
      <c r="D731" s="31" t="s">
        <v>1967</v>
      </c>
      <c r="E731" s="31" t="s">
        <v>2409</v>
      </c>
      <c r="F731" s="31" t="s">
        <v>2410</v>
      </c>
      <c r="G731" t="s">
        <v>921</v>
      </c>
      <c r="H731" t="s">
        <v>5</v>
      </c>
      <c r="I731" t="s">
        <v>1</v>
      </c>
      <c r="J731" t="s">
        <v>203</v>
      </c>
      <c r="K731" t="s">
        <v>230</v>
      </c>
      <c r="L731">
        <v>0</v>
      </c>
      <c r="M731" t="s">
        <v>160</v>
      </c>
      <c r="O731" t="s">
        <v>160</v>
      </c>
      <c r="P731" s="1">
        <v>46077</v>
      </c>
      <c r="Q731" s="1">
        <v>45552</v>
      </c>
      <c r="R731" s="1">
        <v>0</v>
      </c>
      <c r="S731">
        <v>119</v>
      </c>
      <c r="T731">
        <v>1165</v>
      </c>
      <c r="U731">
        <v>0</v>
      </c>
      <c r="V731" s="4">
        <v>0</v>
      </c>
      <c r="W731">
        <v>0</v>
      </c>
      <c r="X731">
        <v>0</v>
      </c>
      <c r="Y731" s="10">
        <v>0</v>
      </c>
      <c r="Z731">
        <f t="shared" si="87"/>
        <v>0</v>
      </c>
      <c r="AA731" s="23">
        <v>0</v>
      </c>
      <c r="AB731">
        <f t="shared" si="88"/>
        <v>0</v>
      </c>
      <c r="AC731">
        <v>0</v>
      </c>
      <c r="AD731">
        <v>1153194</v>
      </c>
      <c r="AE731" t="s">
        <v>1378</v>
      </c>
      <c r="AF731" t="s">
        <v>1763</v>
      </c>
      <c r="AG731" t="s">
        <v>906</v>
      </c>
      <c r="AH731" t="s">
        <v>907</v>
      </c>
      <c r="AI731" t="s">
        <v>1764</v>
      </c>
      <c r="AJ731" t="s">
        <v>2303</v>
      </c>
      <c r="AK731" t="s">
        <v>1765</v>
      </c>
    </row>
    <row r="732" spans="1:43" ht="20.100000000000001" customHeight="1" x14ac:dyDescent="0.3">
      <c r="A732" s="31"/>
      <c r="B732" s="31">
        <v>32</v>
      </c>
      <c r="C732" s="31" t="s">
        <v>2935</v>
      </c>
      <c r="D732" s="31" t="s">
        <v>2934</v>
      </c>
      <c r="E732" s="31" t="s">
        <v>1294</v>
      </c>
      <c r="F732" s="31" t="s">
        <v>3903</v>
      </c>
      <c r="G732" t="s">
        <v>57</v>
      </c>
      <c r="H732" t="s">
        <v>5</v>
      </c>
      <c r="I732" t="s">
        <v>1</v>
      </c>
      <c r="J732" t="s">
        <v>203</v>
      </c>
      <c r="K732" t="s">
        <v>230</v>
      </c>
      <c r="L732">
        <v>0</v>
      </c>
      <c r="M732" t="s">
        <v>160</v>
      </c>
      <c r="O732" t="s">
        <v>160</v>
      </c>
      <c r="P732" s="1">
        <v>46064</v>
      </c>
      <c r="Q732" s="1">
        <v>45573</v>
      </c>
      <c r="R732" s="1">
        <v>0</v>
      </c>
      <c r="S732">
        <v>108</v>
      </c>
      <c r="T732">
        <v>1073</v>
      </c>
      <c r="U732">
        <v>0</v>
      </c>
      <c r="V732" s="4">
        <v>0</v>
      </c>
      <c r="W732">
        <v>0</v>
      </c>
      <c r="X732">
        <v>0</v>
      </c>
      <c r="Y732" s="10">
        <v>0</v>
      </c>
      <c r="Z732">
        <f t="shared" si="87"/>
        <v>0</v>
      </c>
      <c r="AA732" s="23">
        <v>0</v>
      </c>
      <c r="AB732">
        <f t="shared" si="88"/>
        <v>0</v>
      </c>
      <c r="AC732">
        <v>0</v>
      </c>
      <c r="AD732">
        <v>1160369</v>
      </c>
      <c r="AE732" t="s">
        <v>1339</v>
      </c>
      <c r="AF732" t="s">
        <v>1340</v>
      </c>
      <c r="AG732" t="s">
        <v>221</v>
      </c>
      <c r="AH732" t="s">
        <v>157</v>
      </c>
      <c r="AI732" t="s">
        <v>1341</v>
      </c>
      <c r="AJ732" t="s">
        <v>2020</v>
      </c>
      <c r="AK732" t="s">
        <v>1342</v>
      </c>
    </row>
    <row r="733" spans="1:43" ht="20.100000000000001" customHeight="1" x14ac:dyDescent="0.3">
      <c r="A733" s="31"/>
      <c r="B733" s="31">
        <v>32</v>
      </c>
      <c r="C733" s="31" t="s">
        <v>1982</v>
      </c>
      <c r="D733" s="31" t="s">
        <v>1981</v>
      </c>
      <c r="E733" s="31" t="s">
        <v>1283</v>
      </c>
      <c r="F733" s="31" t="s">
        <v>2371</v>
      </c>
      <c r="G733" t="s">
        <v>61</v>
      </c>
      <c r="H733" t="s">
        <v>5</v>
      </c>
      <c r="I733" t="s">
        <v>1</v>
      </c>
      <c r="J733" t="s">
        <v>203</v>
      </c>
      <c r="K733" t="s">
        <v>230</v>
      </c>
      <c r="L733">
        <v>0</v>
      </c>
      <c r="M733" t="s">
        <v>160</v>
      </c>
      <c r="O733" t="s">
        <v>160</v>
      </c>
      <c r="P733" s="1">
        <v>46059</v>
      </c>
      <c r="Q733" s="1">
        <v>45580</v>
      </c>
      <c r="R733" s="1">
        <v>0</v>
      </c>
      <c r="S733">
        <v>118</v>
      </c>
      <c r="T733">
        <v>1166</v>
      </c>
      <c r="U733">
        <v>0</v>
      </c>
      <c r="V733" s="4">
        <v>0</v>
      </c>
      <c r="W733">
        <v>0</v>
      </c>
      <c r="X733">
        <v>0</v>
      </c>
      <c r="Y733" s="10">
        <v>0</v>
      </c>
      <c r="Z733">
        <f t="shared" si="87"/>
        <v>0</v>
      </c>
      <c r="AA733" s="23">
        <v>0</v>
      </c>
      <c r="AB733">
        <f t="shared" si="88"/>
        <v>0</v>
      </c>
      <c r="AC733">
        <v>0</v>
      </c>
      <c r="AD733">
        <v>1171532</v>
      </c>
      <c r="AE733" t="s">
        <v>1368</v>
      </c>
      <c r="AF733" t="s">
        <v>254</v>
      </c>
      <c r="AG733" t="s">
        <v>1370</v>
      </c>
      <c r="AH733" t="s">
        <v>1371</v>
      </c>
      <c r="AI733" t="s">
        <v>1369</v>
      </c>
      <c r="AJ733" t="s">
        <v>2024</v>
      </c>
      <c r="AK733" t="s">
        <v>1372</v>
      </c>
    </row>
    <row r="734" spans="1:43" ht="20.100000000000001" customHeight="1" x14ac:dyDescent="0.3">
      <c r="A734" s="31"/>
      <c r="B734" s="31">
        <v>32</v>
      </c>
      <c r="C734" s="31" t="s">
        <v>1786</v>
      </c>
      <c r="D734" s="31" t="s">
        <v>1962</v>
      </c>
      <c r="E734" s="31" t="s">
        <v>1294</v>
      </c>
      <c r="F734" s="31" t="s">
        <v>2325</v>
      </c>
      <c r="G734" t="s">
        <v>56</v>
      </c>
      <c r="H734" t="s">
        <v>5</v>
      </c>
      <c r="I734" t="s">
        <v>1</v>
      </c>
      <c r="J734" t="s">
        <v>203</v>
      </c>
      <c r="K734" t="s">
        <v>230</v>
      </c>
      <c r="L734">
        <v>0</v>
      </c>
      <c r="M734" t="s">
        <v>160</v>
      </c>
      <c r="O734" t="s">
        <v>160</v>
      </c>
      <c r="P734" s="1">
        <v>46074</v>
      </c>
      <c r="Q734" s="1">
        <v>45552</v>
      </c>
      <c r="R734" s="1">
        <v>0</v>
      </c>
      <c r="S734">
        <v>118</v>
      </c>
      <c r="T734">
        <v>1247</v>
      </c>
      <c r="U734">
        <v>0</v>
      </c>
      <c r="V734" s="4">
        <v>0</v>
      </c>
      <c r="W734">
        <v>0</v>
      </c>
      <c r="X734">
        <v>0</v>
      </c>
      <c r="Y734" s="10">
        <v>0</v>
      </c>
      <c r="Z734">
        <f t="shared" si="87"/>
        <v>0</v>
      </c>
      <c r="AA734" s="23">
        <v>0</v>
      </c>
      <c r="AB734">
        <f t="shared" si="88"/>
        <v>0</v>
      </c>
      <c r="AC734">
        <v>0</v>
      </c>
      <c r="AD734">
        <v>1158335</v>
      </c>
      <c r="AE734" t="s">
        <v>413</v>
      </c>
      <c r="AF734" t="s">
        <v>222</v>
      </c>
      <c r="AG734" t="s">
        <v>404</v>
      </c>
      <c r="AH734" t="s">
        <v>405</v>
      </c>
      <c r="AI734" t="s">
        <v>503</v>
      </c>
      <c r="AJ734" t="s">
        <v>2041</v>
      </c>
      <c r="AK734" t="s">
        <v>504</v>
      </c>
    </row>
    <row r="735" spans="1:43" ht="20.100000000000001" customHeight="1" x14ac:dyDescent="0.3">
      <c r="A735" s="31"/>
      <c r="B735" s="31">
        <v>32</v>
      </c>
      <c r="C735" s="31" t="s">
        <v>1964</v>
      </c>
      <c r="D735" s="31" t="s">
        <v>1963</v>
      </c>
      <c r="E735" s="31" t="s">
        <v>1294</v>
      </c>
      <c r="F735" s="31" t="s">
        <v>2322</v>
      </c>
      <c r="G735" t="s">
        <v>56</v>
      </c>
      <c r="H735" t="s">
        <v>5</v>
      </c>
      <c r="I735" t="s">
        <v>1</v>
      </c>
      <c r="J735" t="s">
        <v>203</v>
      </c>
      <c r="K735" t="s">
        <v>230</v>
      </c>
      <c r="L735">
        <v>0</v>
      </c>
      <c r="M735" t="s">
        <v>160</v>
      </c>
      <c r="O735" t="s">
        <v>160</v>
      </c>
      <c r="P735" s="1">
        <v>46047</v>
      </c>
      <c r="Q735" s="1">
        <v>45552</v>
      </c>
      <c r="R735" s="1">
        <v>0</v>
      </c>
      <c r="S735">
        <v>115</v>
      </c>
      <c r="T735">
        <v>1180</v>
      </c>
      <c r="U735">
        <v>0</v>
      </c>
      <c r="V735" s="4">
        <v>0</v>
      </c>
      <c r="W735">
        <v>0</v>
      </c>
      <c r="X735">
        <v>0</v>
      </c>
      <c r="Y735" s="10">
        <v>0</v>
      </c>
      <c r="Z735">
        <f t="shared" si="87"/>
        <v>0</v>
      </c>
      <c r="AA735" s="23">
        <v>0</v>
      </c>
      <c r="AB735">
        <f t="shared" si="88"/>
        <v>0</v>
      </c>
      <c r="AC735">
        <v>0</v>
      </c>
      <c r="AD735">
        <v>1158335</v>
      </c>
      <c r="AE735" t="s">
        <v>413</v>
      </c>
      <c r="AF735" t="s">
        <v>222</v>
      </c>
      <c r="AG735" t="s">
        <v>404</v>
      </c>
      <c r="AH735" t="s">
        <v>405</v>
      </c>
      <c r="AI735" t="s">
        <v>503</v>
      </c>
      <c r="AJ735" t="s">
        <v>2041</v>
      </c>
      <c r="AK735" t="s">
        <v>504</v>
      </c>
    </row>
    <row r="736" spans="1:43" ht="20.100000000000001" customHeight="1" x14ac:dyDescent="0.3">
      <c r="A736" s="31"/>
      <c r="B736" s="31">
        <v>32</v>
      </c>
      <c r="C736" s="31" t="s">
        <v>2531</v>
      </c>
      <c r="D736" s="31" t="s">
        <v>2530</v>
      </c>
      <c r="E736" s="31" t="s">
        <v>1320</v>
      </c>
      <c r="F736" s="31" t="s">
        <v>3985</v>
      </c>
      <c r="G736" t="s">
        <v>56</v>
      </c>
      <c r="H736" t="s">
        <v>5</v>
      </c>
      <c r="I736" t="s">
        <v>1</v>
      </c>
      <c r="J736" t="s">
        <v>203</v>
      </c>
      <c r="K736" t="s">
        <v>230</v>
      </c>
      <c r="L736">
        <v>0</v>
      </c>
      <c r="M736" t="s">
        <v>160</v>
      </c>
      <c r="N736" s="11"/>
      <c r="O736" s="1" t="s">
        <v>160</v>
      </c>
      <c r="P736" s="1">
        <v>46223</v>
      </c>
      <c r="Q736" s="1">
        <v>45542</v>
      </c>
      <c r="R736" s="1">
        <v>0</v>
      </c>
      <c r="S736">
        <v>111</v>
      </c>
      <c r="T736">
        <v>1096</v>
      </c>
      <c r="U736">
        <v>0</v>
      </c>
      <c r="V736" s="4">
        <v>0</v>
      </c>
      <c r="W736" s="11">
        <v>0</v>
      </c>
      <c r="X736" s="11">
        <v>0</v>
      </c>
      <c r="Y736" s="10">
        <v>0</v>
      </c>
      <c r="Z736">
        <f t="shared" si="87"/>
        <v>0</v>
      </c>
      <c r="AA736" s="23">
        <v>0</v>
      </c>
      <c r="AB736">
        <f t="shared" si="88"/>
        <v>0</v>
      </c>
      <c r="AC736">
        <v>0</v>
      </c>
      <c r="AD736">
        <v>1171471</v>
      </c>
      <c r="AE736" t="s">
        <v>211</v>
      </c>
      <c r="AF736" t="s">
        <v>210</v>
      </c>
      <c r="AG736" t="s">
        <v>397</v>
      </c>
      <c r="AH736" t="s">
        <v>398</v>
      </c>
      <c r="AI736" t="s">
        <v>812</v>
      </c>
      <c r="AJ736" t="s">
        <v>1212</v>
      </c>
      <c r="AK736" t="s">
        <v>813</v>
      </c>
      <c r="AQ736" s="6"/>
    </row>
    <row r="737" spans="1:43" ht="20.100000000000001" customHeight="1" x14ac:dyDescent="0.3">
      <c r="A737" s="31"/>
      <c r="B737" s="31">
        <v>32</v>
      </c>
      <c r="C737" s="31" t="s">
        <v>123</v>
      </c>
      <c r="D737" s="31" t="s">
        <v>2532</v>
      </c>
      <c r="E737" s="31" t="s">
        <v>1320</v>
      </c>
      <c r="F737" s="31" t="s">
        <v>3986</v>
      </c>
      <c r="G737" t="s">
        <v>144</v>
      </c>
      <c r="H737" t="s">
        <v>5</v>
      </c>
      <c r="I737" t="s">
        <v>1</v>
      </c>
      <c r="J737" t="s">
        <v>203</v>
      </c>
      <c r="K737" t="s">
        <v>230</v>
      </c>
      <c r="L737">
        <v>0</v>
      </c>
      <c r="M737" t="s">
        <v>160</v>
      </c>
      <c r="N737" s="11"/>
      <c r="O737" s="1" t="s">
        <v>160</v>
      </c>
      <c r="P737" s="1">
        <v>0</v>
      </c>
      <c r="Q737" s="1">
        <v>45567</v>
      </c>
      <c r="R737" s="1">
        <v>0</v>
      </c>
      <c r="S737">
        <v>102</v>
      </c>
      <c r="T737">
        <v>1092</v>
      </c>
      <c r="U737">
        <v>0</v>
      </c>
      <c r="V737" s="4">
        <v>0</v>
      </c>
      <c r="W737" s="11">
        <v>0</v>
      </c>
      <c r="X737" s="11">
        <v>0</v>
      </c>
      <c r="Y737" s="10">
        <v>0</v>
      </c>
      <c r="Z737">
        <f t="shared" si="87"/>
        <v>0</v>
      </c>
      <c r="AA737" s="23">
        <v>0</v>
      </c>
      <c r="AB737">
        <f t="shared" si="88"/>
        <v>0</v>
      </c>
      <c r="AC737">
        <v>0</v>
      </c>
      <c r="AD737">
        <v>1171471</v>
      </c>
      <c r="AE737" t="s">
        <v>211</v>
      </c>
      <c r="AF737" t="s">
        <v>210</v>
      </c>
      <c r="AG737" t="s">
        <v>397</v>
      </c>
      <c r="AH737" t="s">
        <v>398</v>
      </c>
      <c r="AI737" t="s">
        <v>812</v>
      </c>
      <c r="AJ737" t="s">
        <v>1212</v>
      </c>
      <c r="AK737" t="s">
        <v>813</v>
      </c>
    </row>
    <row r="738" spans="1:43" ht="20.100000000000001" customHeight="1" x14ac:dyDescent="0.3">
      <c r="A738" s="31"/>
      <c r="B738" s="31">
        <v>32</v>
      </c>
      <c r="C738" s="31" t="s">
        <v>242</v>
      </c>
      <c r="D738" s="31" t="s">
        <v>1969</v>
      </c>
      <c r="E738" s="31" t="s">
        <v>2299</v>
      </c>
      <c r="F738" s="31" t="s">
        <v>2300</v>
      </c>
      <c r="G738" t="s">
        <v>1970</v>
      </c>
      <c r="H738" t="s">
        <v>5</v>
      </c>
      <c r="I738" t="s">
        <v>1</v>
      </c>
      <c r="J738" t="s">
        <v>203</v>
      </c>
      <c r="K738" t="s">
        <v>230</v>
      </c>
      <c r="L738">
        <v>0</v>
      </c>
      <c r="M738" t="s">
        <v>160</v>
      </c>
      <c r="N738" s="11"/>
      <c r="O738" s="1" t="s">
        <v>160</v>
      </c>
      <c r="P738" s="1">
        <v>46122</v>
      </c>
      <c r="Q738" s="1">
        <v>45562</v>
      </c>
      <c r="R738" s="1">
        <v>0</v>
      </c>
      <c r="S738">
        <v>107</v>
      </c>
      <c r="T738">
        <v>1066</v>
      </c>
      <c r="U738">
        <v>0</v>
      </c>
      <c r="V738" s="4">
        <v>0</v>
      </c>
      <c r="W738" s="11">
        <v>0</v>
      </c>
      <c r="X738" s="11">
        <v>0</v>
      </c>
      <c r="Y738" s="10">
        <v>0</v>
      </c>
      <c r="Z738">
        <f t="shared" si="87"/>
        <v>0</v>
      </c>
      <c r="AA738" s="23">
        <v>0</v>
      </c>
      <c r="AB738">
        <f t="shared" si="88"/>
        <v>0</v>
      </c>
      <c r="AC738">
        <v>0</v>
      </c>
      <c r="AD738">
        <v>1155693</v>
      </c>
      <c r="AE738" t="s">
        <v>1444</v>
      </c>
      <c r="AF738" t="s">
        <v>1445</v>
      </c>
      <c r="AG738" t="s">
        <v>217</v>
      </c>
      <c r="AH738" t="s">
        <v>388</v>
      </c>
      <c r="AI738" t="s">
        <v>1446</v>
      </c>
      <c r="AJ738" t="s">
        <v>2097</v>
      </c>
      <c r="AK738" t="s">
        <v>1447</v>
      </c>
    </row>
    <row r="739" spans="1:43" ht="20.100000000000001" customHeight="1" x14ac:dyDescent="0.3">
      <c r="A739" s="31"/>
      <c r="B739" s="31">
        <v>32</v>
      </c>
      <c r="C739" s="31" t="s">
        <v>263</v>
      </c>
      <c r="D739" s="31" t="s">
        <v>958</v>
      </c>
      <c r="E739" s="31" t="s">
        <v>1322</v>
      </c>
      <c r="F739" s="31" t="s">
        <v>1323</v>
      </c>
      <c r="G739" t="s">
        <v>141</v>
      </c>
      <c r="H739" t="s">
        <v>5</v>
      </c>
      <c r="I739" t="s">
        <v>1</v>
      </c>
      <c r="J739" t="s">
        <v>203</v>
      </c>
      <c r="K739" t="s">
        <v>230</v>
      </c>
      <c r="L739">
        <v>0</v>
      </c>
      <c r="M739" t="s">
        <v>160</v>
      </c>
      <c r="N739" s="11"/>
      <c r="O739" s="1" t="s">
        <v>160</v>
      </c>
      <c r="P739" s="1">
        <v>46141</v>
      </c>
      <c r="Q739" s="1">
        <v>45574</v>
      </c>
      <c r="R739" s="1">
        <v>0</v>
      </c>
      <c r="S739">
        <v>102</v>
      </c>
      <c r="T739">
        <v>1096</v>
      </c>
      <c r="U739">
        <v>0</v>
      </c>
      <c r="V739" s="4">
        <v>0</v>
      </c>
      <c r="W739" s="11">
        <v>0</v>
      </c>
      <c r="X739" s="11">
        <v>0</v>
      </c>
      <c r="Y739" s="10">
        <v>0</v>
      </c>
      <c r="Z739">
        <f t="shared" si="87"/>
        <v>0</v>
      </c>
      <c r="AA739" s="23">
        <v>0</v>
      </c>
      <c r="AB739">
        <f t="shared" si="88"/>
        <v>0</v>
      </c>
      <c r="AC739">
        <v>0</v>
      </c>
      <c r="AD739">
        <v>1154474</v>
      </c>
      <c r="AE739" t="s">
        <v>218</v>
      </c>
      <c r="AF739" t="s">
        <v>471</v>
      </c>
      <c r="AG739" t="s">
        <v>221</v>
      </c>
      <c r="AH739" t="s">
        <v>157</v>
      </c>
      <c r="AI739" t="s">
        <v>472</v>
      </c>
      <c r="AJ739" t="s">
        <v>1024</v>
      </c>
      <c r="AK739" t="s">
        <v>160</v>
      </c>
      <c r="AL739" s="6"/>
      <c r="AM739" s="6"/>
      <c r="AN739" s="6"/>
      <c r="AO739" s="6"/>
      <c r="AP739" s="6"/>
      <c r="AQ739" s="6"/>
    </row>
    <row r="740" spans="1:43" ht="20.100000000000001" customHeight="1" x14ac:dyDescent="0.3">
      <c r="A740" s="30" t="s">
        <v>4156</v>
      </c>
      <c r="B740" s="30"/>
      <c r="C740" s="30"/>
      <c r="D740" s="31"/>
      <c r="E740" s="31"/>
      <c r="F740" s="31"/>
      <c r="P740" s="1"/>
      <c r="Q740" s="1"/>
      <c r="R740" s="1"/>
      <c r="V740"/>
      <c r="X740" s="11"/>
      <c r="Z740">
        <f t="shared" si="85"/>
        <v>0</v>
      </c>
      <c r="AA740"/>
      <c r="AB740">
        <f t="shared" si="86"/>
        <v>0</v>
      </c>
    </row>
    <row r="741" spans="1:43" ht="20.100000000000001" customHeight="1" x14ac:dyDescent="0.3">
      <c r="A741" s="31"/>
      <c r="B741" s="31">
        <v>33</v>
      </c>
      <c r="C741" s="31" t="s">
        <v>2001</v>
      </c>
      <c r="D741" s="31" t="s">
        <v>2000</v>
      </c>
      <c r="E741" s="31" t="s">
        <v>2368</v>
      </c>
      <c r="F741" s="31" t="s">
        <v>2432</v>
      </c>
      <c r="G741" t="s">
        <v>971</v>
      </c>
      <c r="H741" t="s">
        <v>5</v>
      </c>
      <c r="I741" t="s">
        <v>1</v>
      </c>
      <c r="J741" t="s">
        <v>203</v>
      </c>
      <c r="K741" t="s">
        <v>230</v>
      </c>
      <c r="L741">
        <v>0</v>
      </c>
      <c r="M741" t="s">
        <v>160</v>
      </c>
      <c r="O741" t="s">
        <v>160</v>
      </c>
      <c r="P741" s="1">
        <v>0</v>
      </c>
      <c r="Q741" s="1">
        <v>45634</v>
      </c>
      <c r="R741" s="1">
        <v>0</v>
      </c>
      <c r="S741">
        <v>131</v>
      </c>
      <c r="T741">
        <v>1309</v>
      </c>
      <c r="U741">
        <v>0</v>
      </c>
      <c r="V741" s="4">
        <v>0</v>
      </c>
      <c r="W741">
        <v>0</v>
      </c>
      <c r="X741">
        <v>0</v>
      </c>
      <c r="Y741" s="10">
        <v>0</v>
      </c>
      <c r="Z741">
        <f t="shared" ref="Z741:Z771" si="89">Y741*100</f>
        <v>0</v>
      </c>
      <c r="AA741" s="23">
        <v>0</v>
      </c>
      <c r="AB741">
        <f t="shared" ref="AB741:AB771" si="90">AA741*100</f>
        <v>0</v>
      </c>
      <c r="AC741">
        <v>0</v>
      </c>
      <c r="AD741">
        <v>1153194</v>
      </c>
      <c r="AE741" t="s">
        <v>1378</v>
      </c>
      <c r="AF741" t="s">
        <v>1763</v>
      </c>
      <c r="AG741" t="s">
        <v>906</v>
      </c>
      <c r="AH741" t="s">
        <v>907</v>
      </c>
      <c r="AI741" t="s">
        <v>1764</v>
      </c>
      <c r="AJ741" t="s">
        <v>2303</v>
      </c>
      <c r="AK741" t="s">
        <v>1765</v>
      </c>
    </row>
    <row r="742" spans="1:43" ht="20.100000000000001" customHeight="1" x14ac:dyDescent="0.3">
      <c r="A742" s="31"/>
      <c r="B742" s="31">
        <v>33</v>
      </c>
      <c r="C742" s="31" t="s">
        <v>973</v>
      </c>
      <c r="D742" s="31" t="s">
        <v>972</v>
      </c>
      <c r="E742" s="31" t="s">
        <v>1214</v>
      </c>
      <c r="F742" s="31" t="s">
        <v>1219</v>
      </c>
      <c r="G742" t="s">
        <v>974</v>
      </c>
      <c r="H742" t="s">
        <v>5</v>
      </c>
      <c r="I742" t="s">
        <v>1</v>
      </c>
      <c r="J742" t="s">
        <v>203</v>
      </c>
      <c r="K742" t="s">
        <v>230</v>
      </c>
      <c r="L742">
        <v>0</v>
      </c>
      <c r="M742" t="s">
        <v>160</v>
      </c>
      <c r="N742" s="11"/>
      <c r="O742" s="1" t="s">
        <v>160</v>
      </c>
      <c r="P742" s="1">
        <v>0</v>
      </c>
      <c r="Q742" s="1">
        <v>45623</v>
      </c>
      <c r="R742" s="1">
        <v>0</v>
      </c>
      <c r="S742">
        <v>118</v>
      </c>
      <c r="T742">
        <v>1155</v>
      </c>
      <c r="U742">
        <v>0</v>
      </c>
      <c r="V742" s="4">
        <v>0</v>
      </c>
      <c r="W742" s="11">
        <v>0</v>
      </c>
      <c r="X742" s="11">
        <v>0</v>
      </c>
      <c r="Y742" s="10">
        <v>0</v>
      </c>
      <c r="Z742">
        <f t="shared" si="89"/>
        <v>0</v>
      </c>
      <c r="AA742" s="23">
        <v>0</v>
      </c>
      <c r="AB742">
        <f t="shared" si="90"/>
        <v>0</v>
      </c>
      <c r="AC742">
        <v>0</v>
      </c>
      <c r="AD742">
        <v>1160499</v>
      </c>
      <c r="AE742" t="s">
        <v>419</v>
      </c>
      <c r="AF742" t="s">
        <v>215</v>
      </c>
      <c r="AG742" t="s">
        <v>217</v>
      </c>
      <c r="AH742" t="s">
        <v>388</v>
      </c>
      <c r="AI742" t="s">
        <v>475</v>
      </c>
      <c r="AJ742" t="s">
        <v>1067</v>
      </c>
      <c r="AK742" t="s">
        <v>476</v>
      </c>
    </row>
    <row r="743" spans="1:43" ht="20.100000000000001" customHeight="1" x14ac:dyDescent="0.3">
      <c r="A743" s="31"/>
      <c r="B743" s="31">
        <v>33</v>
      </c>
      <c r="C743" s="31" t="s">
        <v>976</v>
      </c>
      <c r="D743" s="31" t="s">
        <v>975</v>
      </c>
      <c r="E743" s="31" t="s">
        <v>1214</v>
      </c>
      <c r="F743" s="31" t="s">
        <v>1220</v>
      </c>
      <c r="G743" t="s">
        <v>83</v>
      </c>
      <c r="H743" t="s">
        <v>5</v>
      </c>
      <c r="I743" t="s">
        <v>1</v>
      </c>
      <c r="J743" t="s">
        <v>203</v>
      </c>
      <c r="K743" t="s">
        <v>230</v>
      </c>
      <c r="L743">
        <v>0</v>
      </c>
      <c r="M743" t="s">
        <v>160</v>
      </c>
      <c r="N743" s="11"/>
      <c r="O743" s="1" t="s">
        <v>160</v>
      </c>
      <c r="P743" s="1">
        <v>0</v>
      </c>
      <c r="Q743" s="1">
        <v>45629</v>
      </c>
      <c r="R743" s="1">
        <v>0</v>
      </c>
      <c r="S743">
        <v>98</v>
      </c>
      <c r="T743">
        <v>1006</v>
      </c>
      <c r="U743">
        <v>0</v>
      </c>
      <c r="V743" s="4">
        <v>0</v>
      </c>
      <c r="W743" s="11">
        <v>0</v>
      </c>
      <c r="X743" s="11">
        <v>0</v>
      </c>
      <c r="Y743" s="10">
        <v>0</v>
      </c>
      <c r="Z743">
        <f t="shared" si="89"/>
        <v>0</v>
      </c>
      <c r="AA743" s="23">
        <v>0</v>
      </c>
      <c r="AB743">
        <f t="shared" si="90"/>
        <v>0</v>
      </c>
      <c r="AC743">
        <v>0</v>
      </c>
      <c r="AD743">
        <v>1160499</v>
      </c>
      <c r="AE743" t="s">
        <v>419</v>
      </c>
      <c r="AF743" t="s">
        <v>215</v>
      </c>
      <c r="AG743" t="s">
        <v>217</v>
      </c>
      <c r="AH743" t="s">
        <v>388</v>
      </c>
      <c r="AI743" t="s">
        <v>475</v>
      </c>
      <c r="AJ743" t="s">
        <v>1067</v>
      </c>
      <c r="AK743" t="s">
        <v>476</v>
      </c>
      <c r="AL743" s="6"/>
      <c r="AM743" s="6"/>
      <c r="AN743" s="6"/>
      <c r="AO743" s="6"/>
      <c r="AP743" s="6"/>
      <c r="AQ743" s="6"/>
    </row>
    <row r="744" spans="1:43" ht="20.100000000000001" customHeight="1" x14ac:dyDescent="0.3">
      <c r="A744" s="31"/>
      <c r="B744" s="31">
        <v>33</v>
      </c>
      <c r="C744" s="31" t="s">
        <v>978</v>
      </c>
      <c r="D744" s="31" t="s">
        <v>977</v>
      </c>
      <c r="E744" s="31" t="s">
        <v>1214</v>
      </c>
      <c r="F744" s="31" t="s">
        <v>1221</v>
      </c>
      <c r="G744" t="s">
        <v>974</v>
      </c>
      <c r="H744" t="s">
        <v>5</v>
      </c>
      <c r="I744" t="s">
        <v>1</v>
      </c>
      <c r="J744" t="s">
        <v>203</v>
      </c>
      <c r="K744" t="s">
        <v>230</v>
      </c>
      <c r="L744">
        <v>0</v>
      </c>
      <c r="M744" t="s">
        <v>160</v>
      </c>
      <c r="N744" s="11"/>
      <c r="O744" s="1" t="s">
        <v>160</v>
      </c>
      <c r="P744" s="1">
        <v>0</v>
      </c>
      <c r="Q744" s="1">
        <v>45631</v>
      </c>
      <c r="R744" s="1">
        <v>0</v>
      </c>
      <c r="S744">
        <v>109</v>
      </c>
      <c r="T744">
        <v>1074</v>
      </c>
      <c r="U744">
        <v>0</v>
      </c>
      <c r="V744" s="4">
        <v>0</v>
      </c>
      <c r="W744" s="11">
        <v>0</v>
      </c>
      <c r="X744" s="11">
        <v>0</v>
      </c>
      <c r="Y744" s="10">
        <v>0</v>
      </c>
      <c r="Z744">
        <f t="shared" si="89"/>
        <v>0</v>
      </c>
      <c r="AA744" s="23">
        <v>0</v>
      </c>
      <c r="AB744">
        <f t="shared" si="90"/>
        <v>0</v>
      </c>
      <c r="AC744">
        <v>0</v>
      </c>
      <c r="AD744">
        <v>1160499</v>
      </c>
      <c r="AE744" t="s">
        <v>419</v>
      </c>
      <c r="AF744" t="s">
        <v>215</v>
      </c>
      <c r="AG744" t="s">
        <v>217</v>
      </c>
      <c r="AH744" t="s">
        <v>388</v>
      </c>
      <c r="AI744" t="s">
        <v>475</v>
      </c>
      <c r="AJ744" t="s">
        <v>1067</v>
      </c>
      <c r="AK744" t="s">
        <v>476</v>
      </c>
    </row>
    <row r="745" spans="1:43" ht="20.100000000000001" customHeight="1" x14ac:dyDescent="0.3">
      <c r="A745" s="31"/>
      <c r="B745" s="31">
        <v>33</v>
      </c>
      <c r="C745" s="31" t="s">
        <v>980</v>
      </c>
      <c r="D745" s="31" t="s">
        <v>979</v>
      </c>
      <c r="E745" s="31" t="s">
        <v>1214</v>
      </c>
      <c r="F745" s="31" t="s">
        <v>1222</v>
      </c>
      <c r="G745" t="s">
        <v>974</v>
      </c>
      <c r="H745" t="s">
        <v>5</v>
      </c>
      <c r="I745" t="s">
        <v>1</v>
      </c>
      <c r="J745" t="s">
        <v>203</v>
      </c>
      <c r="K745" t="s">
        <v>230</v>
      </c>
      <c r="L745">
        <v>0</v>
      </c>
      <c r="M745" t="s">
        <v>160</v>
      </c>
      <c r="N745" s="11"/>
      <c r="O745" s="1" t="s">
        <v>160</v>
      </c>
      <c r="P745" s="1">
        <v>0</v>
      </c>
      <c r="Q745" s="1">
        <v>45631</v>
      </c>
      <c r="R745" s="1">
        <v>0</v>
      </c>
      <c r="S745">
        <v>109</v>
      </c>
      <c r="T745">
        <v>1074</v>
      </c>
      <c r="U745">
        <v>0</v>
      </c>
      <c r="V745" s="4">
        <v>0</v>
      </c>
      <c r="W745" s="11">
        <v>0</v>
      </c>
      <c r="X745" s="11">
        <v>0</v>
      </c>
      <c r="Y745" s="10">
        <v>0</v>
      </c>
      <c r="Z745">
        <f t="shared" si="89"/>
        <v>0</v>
      </c>
      <c r="AA745" s="23">
        <v>0</v>
      </c>
      <c r="AB745">
        <f t="shared" si="90"/>
        <v>0</v>
      </c>
      <c r="AC745">
        <v>0</v>
      </c>
      <c r="AD745">
        <v>1160499</v>
      </c>
      <c r="AE745" t="s">
        <v>419</v>
      </c>
      <c r="AF745" t="s">
        <v>215</v>
      </c>
      <c r="AG745" t="s">
        <v>217</v>
      </c>
      <c r="AH745" t="s">
        <v>388</v>
      </c>
      <c r="AI745" t="s">
        <v>475</v>
      </c>
      <c r="AJ745" t="s">
        <v>1067</v>
      </c>
      <c r="AK745" t="s">
        <v>476</v>
      </c>
      <c r="AQ745" s="6"/>
    </row>
    <row r="746" spans="1:43" ht="20.100000000000001" customHeight="1" x14ac:dyDescent="0.3">
      <c r="A746" s="31"/>
      <c r="B746" s="31">
        <v>33</v>
      </c>
      <c r="C746" s="31" t="s">
        <v>125</v>
      </c>
      <c r="D746" s="31" t="s">
        <v>981</v>
      </c>
      <c r="E746" s="31" t="s">
        <v>1214</v>
      </c>
      <c r="F746" s="31" t="s">
        <v>1223</v>
      </c>
      <c r="G746" t="s">
        <v>974</v>
      </c>
      <c r="H746" t="s">
        <v>5</v>
      </c>
      <c r="I746" t="s">
        <v>1</v>
      </c>
      <c r="J746" t="s">
        <v>203</v>
      </c>
      <c r="K746" t="s">
        <v>230</v>
      </c>
      <c r="L746">
        <v>0</v>
      </c>
      <c r="M746" t="s">
        <v>160</v>
      </c>
      <c r="N746" s="11"/>
      <c r="O746" s="1" t="s">
        <v>160</v>
      </c>
      <c r="P746" s="1">
        <v>0</v>
      </c>
      <c r="Q746" s="1">
        <v>45638</v>
      </c>
      <c r="R746" s="1">
        <v>0</v>
      </c>
      <c r="S746">
        <v>118</v>
      </c>
      <c r="T746">
        <v>1138</v>
      </c>
      <c r="U746">
        <v>0</v>
      </c>
      <c r="V746" s="4">
        <v>0</v>
      </c>
      <c r="W746" s="11">
        <v>0</v>
      </c>
      <c r="X746" s="11">
        <v>0</v>
      </c>
      <c r="Y746" s="10">
        <v>0</v>
      </c>
      <c r="Z746">
        <f t="shared" si="89"/>
        <v>0</v>
      </c>
      <c r="AA746" s="23">
        <v>0</v>
      </c>
      <c r="AB746">
        <f t="shared" si="90"/>
        <v>0</v>
      </c>
      <c r="AC746">
        <v>0</v>
      </c>
      <c r="AD746">
        <v>1160499</v>
      </c>
      <c r="AE746" t="s">
        <v>419</v>
      </c>
      <c r="AF746" t="s">
        <v>215</v>
      </c>
      <c r="AG746" t="s">
        <v>217</v>
      </c>
      <c r="AH746" t="s">
        <v>388</v>
      </c>
      <c r="AI746" t="s">
        <v>475</v>
      </c>
      <c r="AJ746" t="s">
        <v>1067</v>
      </c>
      <c r="AK746" t="s">
        <v>476</v>
      </c>
    </row>
    <row r="747" spans="1:43" ht="20.100000000000001" customHeight="1" x14ac:dyDescent="0.3">
      <c r="A747" s="31"/>
      <c r="B747" s="31">
        <v>33</v>
      </c>
      <c r="C747" s="31" t="s">
        <v>2948</v>
      </c>
      <c r="D747" s="31" t="s">
        <v>2947</v>
      </c>
      <c r="E747" s="31" t="s">
        <v>3968</v>
      </c>
      <c r="F747" s="31" t="s">
        <v>3972</v>
      </c>
      <c r="G747" t="s">
        <v>2892</v>
      </c>
      <c r="H747" t="s">
        <v>5</v>
      </c>
      <c r="I747" t="s">
        <v>1</v>
      </c>
      <c r="J747" t="s">
        <v>203</v>
      </c>
      <c r="K747" t="s">
        <v>230</v>
      </c>
      <c r="L747">
        <v>0</v>
      </c>
      <c r="M747" t="s">
        <v>160</v>
      </c>
      <c r="N747" s="11"/>
      <c r="O747" s="1" t="s">
        <v>160</v>
      </c>
      <c r="P747" s="1">
        <v>46199</v>
      </c>
      <c r="Q747" s="1">
        <v>45606</v>
      </c>
      <c r="R747" s="1">
        <v>0</v>
      </c>
      <c r="S747">
        <v>133</v>
      </c>
      <c r="T747">
        <v>1255</v>
      </c>
      <c r="U747">
        <v>0</v>
      </c>
      <c r="V747" s="4">
        <v>0</v>
      </c>
      <c r="W747" s="11">
        <v>0</v>
      </c>
      <c r="X747" s="11">
        <v>0</v>
      </c>
      <c r="Y747" s="10">
        <v>0</v>
      </c>
      <c r="Z747">
        <f t="shared" si="89"/>
        <v>0</v>
      </c>
      <c r="AA747" s="23">
        <v>0</v>
      </c>
      <c r="AB747">
        <f t="shared" si="90"/>
        <v>0</v>
      </c>
      <c r="AC747">
        <v>0</v>
      </c>
      <c r="AD747">
        <v>1175301</v>
      </c>
      <c r="AE747" t="s">
        <v>419</v>
      </c>
      <c r="AF747" t="s">
        <v>442</v>
      </c>
      <c r="AG747" t="s">
        <v>404</v>
      </c>
      <c r="AH747" t="s">
        <v>405</v>
      </c>
      <c r="AI747" t="s">
        <v>443</v>
      </c>
      <c r="AJ747" t="s">
        <v>2343</v>
      </c>
      <c r="AK747" t="s">
        <v>444</v>
      </c>
    </row>
    <row r="748" spans="1:43" ht="20.100000000000001" customHeight="1" x14ac:dyDescent="0.3">
      <c r="A748" s="31"/>
      <c r="B748" s="31">
        <v>33</v>
      </c>
      <c r="C748" s="31" t="s">
        <v>2941</v>
      </c>
      <c r="D748" s="31" t="s">
        <v>2940</v>
      </c>
      <c r="E748" s="31" t="s">
        <v>4000</v>
      </c>
      <c r="F748" s="31" t="s">
        <v>4001</v>
      </c>
      <c r="G748" t="s">
        <v>921</v>
      </c>
      <c r="H748" t="s">
        <v>5</v>
      </c>
      <c r="I748" t="s">
        <v>1</v>
      </c>
      <c r="J748" t="s">
        <v>203</v>
      </c>
      <c r="K748" t="s">
        <v>230</v>
      </c>
      <c r="L748">
        <v>0</v>
      </c>
      <c r="M748" t="s">
        <v>160</v>
      </c>
      <c r="O748" t="s">
        <v>160</v>
      </c>
      <c r="P748" s="1">
        <v>46101</v>
      </c>
      <c r="Q748" s="1">
        <v>45582</v>
      </c>
      <c r="R748" s="1">
        <v>0</v>
      </c>
      <c r="S748">
        <v>124</v>
      </c>
      <c r="T748">
        <v>1317</v>
      </c>
      <c r="U748">
        <v>0</v>
      </c>
      <c r="V748" s="4">
        <v>0</v>
      </c>
      <c r="W748">
        <v>0</v>
      </c>
      <c r="X748">
        <v>0</v>
      </c>
      <c r="Y748" s="10">
        <v>0</v>
      </c>
      <c r="Z748">
        <f t="shared" si="89"/>
        <v>0</v>
      </c>
      <c r="AA748" s="23">
        <v>0</v>
      </c>
      <c r="AB748">
        <f t="shared" si="90"/>
        <v>0</v>
      </c>
      <c r="AC748">
        <v>0</v>
      </c>
      <c r="AD748">
        <v>1159936</v>
      </c>
      <c r="AE748" t="s">
        <v>414</v>
      </c>
      <c r="AF748" t="s">
        <v>556</v>
      </c>
      <c r="AG748" t="s">
        <v>558</v>
      </c>
      <c r="AH748" t="s">
        <v>559</v>
      </c>
      <c r="AI748" t="s">
        <v>557</v>
      </c>
      <c r="AJ748" t="s">
        <v>1076</v>
      </c>
      <c r="AK748" t="s">
        <v>560</v>
      </c>
    </row>
    <row r="749" spans="1:43" ht="20.100000000000001" customHeight="1" x14ac:dyDescent="0.3">
      <c r="A749" s="31"/>
      <c r="B749" s="31">
        <v>33</v>
      </c>
      <c r="C749" s="31" t="s">
        <v>2952</v>
      </c>
      <c r="D749" s="31" t="s">
        <v>2951</v>
      </c>
      <c r="E749" s="31" t="s">
        <v>1157</v>
      </c>
      <c r="F749" s="31" t="s">
        <v>3836</v>
      </c>
      <c r="G749" t="s">
        <v>971</v>
      </c>
      <c r="H749" t="s">
        <v>5</v>
      </c>
      <c r="I749" t="s">
        <v>1</v>
      </c>
      <c r="J749" t="s">
        <v>203</v>
      </c>
      <c r="K749" t="s">
        <v>230</v>
      </c>
      <c r="L749">
        <v>0</v>
      </c>
      <c r="M749" t="s">
        <v>160</v>
      </c>
      <c r="N749" s="11"/>
      <c r="O749" s="1" t="s">
        <v>160</v>
      </c>
      <c r="P749" s="1">
        <v>46284</v>
      </c>
      <c r="Q749" s="1">
        <v>45620</v>
      </c>
      <c r="R749" s="1">
        <v>0</v>
      </c>
      <c r="S749">
        <v>117</v>
      </c>
      <c r="T749">
        <v>1212</v>
      </c>
      <c r="U749">
        <v>0</v>
      </c>
      <c r="V749" s="4">
        <v>0</v>
      </c>
      <c r="W749" s="11">
        <v>0</v>
      </c>
      <c r="X749" s="11">
        <v>0</v>
      </c>
      <c r="Y749" s="10">
        <v>0</v>
      </c>
      <c r="Z749">
        <f t="shared" si="89"/>
        <v>0</v>
      </c>
      <c r="AA749" s="23">
        <v>0</v>
      </c>
      <c r="AB749">
        <f t="shared" si="90"/>
        <v>0</v>
      </c>
      <c r="AC749">
        <v>0</v>
      </c>
      <c r="AD749">
        <v>1164145</v>
      </c>
      <c r="AE749" t="s">
        <v>456</v>
      </c>
      <c r="AF749" t="s">
        <v>206</v>
      </c>
      <c r="AG749" t="s">
        <v>310</v>
      </c>
      <c r="AH749" t="s">
        <v>311</v>
      </c>
      <c r="AI749" t="s">
        <v>457</v>
      </c>
      <c r="AJ749" t="s">
        <v>1032</v>
      </c>
      <c r="AK749" t="s">
        <v>458</v>
      </c>
    </row>
    <row r="750" spans="1:43" ht="20.100000000000001" customHeight="1" x14ac:dyDescent="0.3">
      <c r="A750" s="31"/>
      <c r="B750" s="31">
        <v>33</v>
      </c>
      <c r="C750" s="31" t="s">
        <v>2959</v>
      </c>
      <c r="D750" s="31" t="s">
        <v>2958</v>
      </c>
      <c r="E750" s="31" t="s">
        <v>1157</v>
      </c>
      <c r="F750" s="31" t="s">
        <v>3837</v>
      </c>
      <c r="G750" t="s">
        <v>83</v>
      </c>
      <c r="H750" t="s">
        <v>5</v>
      </c>
      <c r="I750" t="s">
        <v>1</v>
      </c>
      <c r="J750" t="s">
        <v>203</v>
      </c>
      <c r="K750" t="s">
        <v>230</v>
      </c>
      <c r="L750">
        <v>0</v>
      </c>
      <c r="M750" t="s">
        <v>160</v>
      </c>
      <c r="N750" s="11"/>
      <c r="O750" s="1" t="s">
        <v>160</v>
      </c>
      <c r="P750" s="1">
        <v>0</v>
      </c>
      <c r="Q750" s="1">
        <v>45656</v>
      </c>
      <c r="R750" s="1">
        <v>0</v>
      </c>
      <c r="S750">
        <v>92</v>
      </c>
      <c r="T750">
        <v>1016</v>
      </c>
      <c r="U750">
        <v>0</v>
      </c>
      <c r="V750" s="4">
        <v>0</v>
      </c>
      <c r="W750" s="11">
        <v>0</v>
      </c>
      <c r="X750" s="11">
        <v>0</v>
      </c>
      <c r="Y750" s="10">
        <v>0</v>
      </c>
      <c r="Z750">
        <f t="shared" si="89"/>
        <v>0</v>
      </c>
      <c r="AA750" s="23">
        <v>0</v>
      </c>
      <c r="AB750">
        <f t="shared" si="90"/>
        <v>0</v>
      </c>
      <c r="AC750">
        <v>0</v>
      </c>
      <c r="AD750">
        <v>1164145</v>
      </c>
      <c r="AE750" t="s">
        <v>456</v>
      </c>
      <c r="AF750" t="s">
        <v>206</v>
      </c>
      <c r="AG750" t="s">
        <v>310</v>
      </c>
      <c r="AH750" t="s">
        <v>311</v>
      </c>
      <c r="AI750" t="s">
        <v>457</v>
      </c>
      <c r="AJ750" t="s">
        <v>1032</v>
      </c>
      <c r="AK750" t="s">
        <v>458</v>
      </c>
    </row>
    <row r="751" spans="1:43" ht="20.100000000000001" customHeight="1" x14ac:dyDescent="0.3">
      <c r="A751" s="31"/>
      <c r="B751" s="31">
        <v>33</v>
      </c>
      <c r="C751" s="31" t="s">
        <v>2939</v>
      </c>
      <c r="D751" s="31" t="s">
        <v>2938</v>
      </c>
      <c r="E751" s="31" t="s">
        <v>1283</v>
      </c>
      <c r="F751" s="31" t="s">
        <v>3950</v>
      </c>
      <c r="G751" t="s">
        <v>150</v>
      </c>
      <c r="H751" t="s">
        <v>5</v>
      </c>
      <c r="I751" t="s">
        <v>1</v>
      </c>
      <c r="J751" t="s">
        <v>203</v>
      </c>
      <c r="K751" t="s">
        <v>230</v>
      </c>
      <c r="L751">
        <v>0</v>
      </c>
      <c r="M751" t="s">
        <v>160</v>
      </c>
      <c r="N751" s="11"/>
      <c r="O751" s="1" t="s">
        <v>160</v>
      </c>
      <c r="P751" s="1">
        <v>0</v>
      </c>
      <c r="Q751" s="1">
        <v>45589</v>
      </c>
      <c r="R751" s="1">
        <v>0</v>
      </c>
      <c r="S751">
        <v>105</v>
      </c>
      <c r="T751">
        <v>1007</v>
      </c>
      <c r="U751">
        <v>0</v>
      </c>
      <c r="V751" s="4">
        <v>0</v>
      </c>
      <c r="W751" s="11">
        <v>0</v>
      </c>
      <c r="X751" s="11">
        <v>0</v>
      </c>
      <c r="Y751" s="10">
        <v>0</v>
      </c>
      <c r="Z751">
        <f t="shared" si="89"/>
        <v>0</v>
      </c>
      <c r="AA751" s="23">
        <v>0</v>
      </c>
      <c r="AB751">
        <f t="shared" si="90"/>
        <v>0</v>
      </c>
      <c r="AC751">
        <v>0</v>
      </c>
      <c r="AD751">
        <v>1153217</v>
      </c>
      <c r="AE751" t="s">
        <v>449</v>
      </c>
      <c r="AF751" t="s">
        <v>450</v>
      </c>
      <c r="AG751" t="s">
        <v>217</v>
      </c>
      <c r="AH751" t="s">
        <v>388</v>
      </c>
      <c r="AI751" t="s">
        <v>451</v>
      </c>
      <c r="AJ751" t="s">
        <v>1010</v>
      </c>
      <c r="AK751" t="s">
        <v>452</v>
      </c>
    </row>
    <row r="752" spans="1:43" ht="20.100000000000001" customHeight="1" x14ac:dyDescent="0.3">
      <c r="A752" s="31"/>
      <c r="B752" s="31">
        <v>33</v>
      </c>
      <c r="C752" s="31" t="s">
        <v>1989</v>
      </c>
      <c r="D752" s="31" t="s">
        <v>1988</v>
      </c>
      <c r="E752" s="31" t="s">
        <v>1228</v>
      </c>
      <c r="F752" s="31" t="s">
        <v>2361</v>
      </c>
      <c r="G752" t="s">
        <v>932</v>
      </c>
      <c r="H752" t="s">
        <v>5</v>
      </c>
      <c r="I752" t="s">
        <v>1</v>
      </c>
      <c r="J752" t="s">
        <v>203</v>
      </c>
      <c r="K752" t="s">
        <v>230</v>
      </c>
      <c r="L752">
        <v>0</v>
      </c>
      <c r="M752" t="s">
        <v>160</v>
      </c>
      <c r="N752" s="11"/>
      <c r="O752" s="1" t="s">
        <v>160</v>
      </c>
      <c r="P752" s="1">
        <v>46153</v>
      </c>
      <c r="Q752" s="1">
        <v>45597</v>
      </c>
      <c r="R752" s="1">
        <v>0</v>
      </c>
      <c r="S752">
        <v>107</v>
      </c>
      <c r="T752">
        <v>1018</v>
      </c>
      <c r="U752">
        <v>0</v>
      </c>
      <c r="V752" s="4">
        <v>0</v>
      </c>
      <c r="W752" s="11">
        <v>0</v>
      </c>
      <c r="X752" s="11">
        <v>0</v>
      </c>
      <c r="Y752" s="10">
        <v>0</v>
      </c>
      <c r="Z752">
        <f t="shared" si="89"/>
        <v>0</v>
      </c>
      <c r="AA752" s="23">
        <v>0</v>
      </c>
      <c r="AB752">
        <f t="shared" si="90"/>
        <v>0</v>
      </c>
      <c r="AC752">
        <v>0</v>
      </c>
      <c r="AD752">
        <v>1857955</v>
      </c>
      <c r="AE752" t="s">
        <v>711</v>
      </c>
      <c r="AF752" t="s">
        <v>712</v>
      </c>
      <c r="AG752" t="s">
        <v>217</v>
      </c>
      <c r="AH752" t="s">
        <v>388</v>
      </c>
      <c r="AI752" t="s">
        <v>713</v>
      </c>
      <c r="AJ752" t="s">
        <v>2032</v>
      </c>
      <c r="AK752" t="s">
        <v>714</v>
      </c>
    </row>
    <row r="753" spans="1:43" ht="20.100000000000001" customHeight="1" x14ac:dyDescent="0.3">
      <c r="A753" s="31"/>
      <c r="B753" s="31">
        <v>33</v>
      </c>
      <c r="C753" s="31" t="s">
        <v>1993</v>
      </c>
      <c r="D753" s="31" t="s">
        <v>1992</v>
      </c>
      <c r="E753" s="31" t="s">
        <v>1228</v>
      </c>
      <c r="F753" s="31" t="s">
        <v>2359</v>
      </c>
      <c r="G753" t="s">
        <v>141</v>
      </c>
      <c r="H753" t="s">
        <v>5</v>
      </c>
      <c r="I753" t="s">
        <v>1</v>
      </c>
      <c r="J753" t="s">
        <v>203</v>
      </c>
      <c r="K753" t="s">
        <v>230</v>
      </c>
      <c r="L753">
        <v>0</v>
      </c>
      <c r="M753" t="s">
        <v>160</v>
      </c>
      <c r="N753" s="11"/>
      <c r="O753" s="1" t="s">
        <v>160</v>
      </c>
      <c r="P753" s="1">
        <v>46103</v>
      </c>
      <c r="Q753" s="1">
        <v>45602</v>
      </c>
      <c r="R753" s="1">
        <v>0</v>
      </c>
      <c r="S753">
        <v>117</v>
      </c>
      <c r="T753">
        <v>1161</v>
      </c>
      <c r="U753">
        <v>0</v>
      </c>
      <c r="V753" s="4">
        <v>0</v>
      </c>
      <c r="W753" s="11">
        <v>0</v>
      </c>
      <c r="X753" s="11">
        <v>0</v>
      </c>
      <c r="Y753" s="10">
        <v>0</v>
      </c>
      <c r="Z753">
        <f t="shared" si="89"/>
        <v>0</v>
      </c>
      <c r="AA753" s="23">
        <v>0</v>
      </c>
      <c r="AB753">
        <f t="shared" si="90"/>
        <v>0</v>
      </c>
      <c r="AC753">
        <v>0</v>
      </c>
      <c r="AD753">
        <v>1857955</v>
      </c>
      <c r="AE753" t="s">
        <v>711</v>
      </c>
      <c r="AF753" t="s">
        <v>712</v>
      </c>
      <c r="AG753" t="s">
        <v>217</v>
      </c>
      <c r="AH753" t="s">
        <v>388</v>
      </c>
      <c r="AI753" t="s">
        <v>713</v>
      </c>
      <c r="AJ753" t="s">
        <v>2032</v>
      </c>
      <c r="AK753" t="s">
        <v>714</v>
      </c>
    </row>
    <row r="754" spans="1:43" ht="20.100000000000001" customHeight="1" x14ac:dyDescent="0.3">
      <c r="A754" s="31"/>
      <c r="B754" s="31">
        <v>33</v>
      </c>
      <c r="C754" s="31" t="s">
        <v>2962</v>
      </c>
      <c r="D754" s="31" t="s">
        <v>2961</v>
      </c>
      <c r="E754" s="31" t="s">
        <v>1228</v>
      </c>
      <c r="F754" s="31" t="s">
        <v>3935</v>
      </c>
      <c r="G754" t="s">
        <v>170</v>
      </c>
      <c r="H754" t="s">
        <v>5</v>
      </c>
      <c r="I754" t="s">
        <v>1</v>
      </c>
      <c r="J754" t="s">
        <v>203</v>
      </c>
      <c r="K754" t="s">
        <v>230</v>
      </c>
      <c r="L754">
        <v>0</v>
      </c>
      <c r="M754" t="s">
        <v>160</v>
      </c>
      <c r="N754" s="11"/>
      <c r="O754" s="1" t="s">
        <v>160</v>
      </c>
      <c r="P754" s="1">
        <v>46151</v>
      </c>
      <c r="Q754" s="1">
        <v>45649</v>
      </c>
      <c r="R754" s="1">
        <v>0</v>
      </c>
      <c r="S754">
        <v>108</v>
      </c>
      <c r="T754">
        <v>1063</v>
      </c>
      <c r="U754">
        <v>0</v>
      </c>
      <c r="V754" s="4">
        <v>0</v>
      </c>
      <c r="W754" s="11">
        <v>0</v>
      </c>
      <c r="X754" s="11">
        <v>0</v>
      </c>
      <c r="Y754" s="10">
        <v>0</v>
      </c>
      <c r="Z754">
        <f t="shared" si="89"/>
        <v>0</v>
      </c>
      <c r="AA754" s="23">
        <v>0</v>
      </c>
      <c r="AB754">
        <f t="shared" si="90"/>
        <v>0</v>
      </c>
      <c r="AC754">
        <v>0</v>
      </c>
      <c r="AD754">
        <v>1857955</v>
      </c>
      <c r="AE754" t="s">
        <v>711</v>
      </c>
      <c r="AF754" t="s">
        <v>712</v>
      </c>
      <c r="AG754" t="s">
        <v>217</v>
      </c>
      <c r="AH754" t="s">
        <v>388</v>
      </c>
      <c r="AI754" t="s">
        <v>713</v>
      </c>
      <c r="AJ754" t="s">
        <v>2032</v>
      </c>
      <c r="AK754" t="s">
        <v>714</v>
      </c>
    </row>
    <row r="755" spans="1:43" ht="20.100000000000001" customHeight="1" x14ac:dyDescent="0.3">
      <c r="A755" s="31"/>
      <c r="B755" s="31">
        <v>33</v>
      </c>
      <c r="C755" s="31" t="s">
        <v>2964</v>
      </c>
      <c r="D755" s="31" t="s">
        <v>2963</v>
      </c>
      <c r="E755" s="31" t="s">
        <v>1228</v>
      </c>
      <c r="F755" s="31" t="s">
        <v>3936</v>
      </c>
      <c r="G755" t="s">
        <v>878</v>
      </c>
      <c r="H755" t="s">
        <v>5</v>
      </c>
      <c r="I755" t="s">
        <v>1</v>
      </c>
      <c r="J755" t="s">
        <v>203</v>
      </c>
      <c r="K755" t="s">
        <v>230</v>
      </c>
      <c r="L755">
        <v>0</v>
      </c>
      <c r="M755" t="s">
        <v>160</v>
      </c>
      <c r="N755" s="11"/>
      <c r="O755" s="1" t="s">
        <v>160</v>
      </c>
      <c r="P755" s="1">
        <v>0</v>
      </c>
      <c r="Q755" s="1">
        <v>45651</v>
      </c>
      <c r="R755" s="1">
        <v>0</v>
      </c>
      <c r="S755">
        <v>125</v>
      </c>
      <c r="T755">
        <v>1264</v>
      </c>
      <c r="U755">
        <v>0</v>
      </c>
      <c r="V755" s="4">
        <v>0</v>
      </c>
      <c r="W755" s="11">
        <v>0</v>
      </c>
      <c r="X755" s="11">
        <v>0</v>
      </c>
      <c r="Y755" s="10">
        <v>0</v>
      </c>
      <c r="Z755">
        <f t="shared" si="89"/>
        <v>0</v>
      </c>
      <c r="AA755" s="23">
        <v>0</v>
      </c>
      <c r="AB755">
        <f t="shared" si="90"/>
        <v>0</v>
      </c>
      <c r="AC755">
        <v>0</v>
      </c>
      <c r="AD755">
        <v>1857955</v>
      </c>
      <c r="AE755" t="s">
        <v>711</v>
      </c>
      <c r="AF755" t="s">
        <v>712</v>
      </c>
      <c r="AG755" t="s">
        <v>217</v>
      </c>
      <c r="AH755" t="s">
        <v>388</v>
      </c>
      <c r="AI755" t="s">
        <v>713</v>
      </c>
      <c r="AJ755" t="s">
        <v>2032</v>
      </c>
      <c r="AK755" t="s">
        <v>714</v>
      </c>
    </row>
    <row r="756" spans="1:43" ht="20.100000000000001" customHeight="1" x14ac:dyDescent="0.3">
      <c r="A756" s="31"/>
      <c r="B756" s="31">
        <v>33</v>
      </c>
      <c r="C756" s="31" t="s">
        <v>801</v>
      </c>
      <c r="D756" s="31" t="s">
        <v>2944</v>
      </c>
      <c r="E756" s="31" t="s">
        <v>3987</v>
      </c>
      <c r="F756" s="31" t="s">
        <v>3988</v>
      </c>
      <c r="G756" t="s">
        <v>170</v>
      </c>
      <c r="H756" t="s">
        <v>5</v>
      </c>
      <c r="I756" t="s">
        <v>1</v>
      </c>
      <c r="J756" t="s">
        <v>203</v>
      </c>
      <c r="K756" t="s">
        <v>230</v>
      </c>
      <c r="L756">
        <v>0</v>
      </c>
      <c r="M756" t="s">
        <v>160</v>
      </c>
      <c r="O756" t="s">
        <v>160</v>
      </c>
      <c r="P756" s="1">
        <v>46133</v>
      </c>
      <c r="Q756" s="1">
        <v>45599</v>
      </c>
      <c r="R756" s="1">
        <v>0</v>
      </c>
      <c r="S756">
        <v>98</v>
      </c>
      <c r="T756">
        <v>974</v>
      </c>
      <c r="U756">
        <v>0</v>
      </c>
      <c r="V756" s="4">
        <v>0</v>
      </c>
      <c r="W756">
        <v>0</v>
      </c>
      <c r="X756">
        <v>0</v>
      </c>
      <c r="Y756" s="10">
        <v>0</v>
      </c>
      <c r="Z756">
        <f t="shared" si="89"/>
        <v>0</v>
      </c>
      <c r="AA756" s="23">
        <v>0</v>
      </c>
      <c r="AB756">
        <f t="shared" si="90"/>
        <v>0</v>
      </c>
      <c r="AC756">
        <v>0</v>
      </c>
      <c r="AD756">
        <v>1160376</v>
      </c>
      <c r="AE756" t="s">
        <v>258</v>
      </c>
      <c r="AF756" t="s">
        <v>219</v>
      </c>
      <c r="AG756" t="s">
        <v>221</v>
      </c>
      <c r="AH756" t="s">
        <v>157</v>
      </c>
      <c r="AI756" t="s">
        <v>259</v>
      </c>
      <c r="AJ756" t="s">
        <v>1050</v>
      </c>
      <c r="AK756" t="s">
        <v>260</v>
      </c>
    </row>
    <row r="757" spans="1:43" ht="20.100000000000001" customHeight="1" x14ac:dyDescent="0.3">
      <c r="A757" s="31"/>
      <c r="B757" s="31">
        <v>33</v>
      </c>
      <c r="C757" s="31" t="s">
        <v>2954</v>
      </c>
      <c r="D757" s="31" t="s">
        <v>2953</v>
      </c>
      <c r="E757" s="31" t="s">
        <v>2327</v>
      </c>
      <c r="F757" s="31" t="s">
        <v>3893</v>
      </c>
      <c r="G757" t="s">
        <v>884</v>
      </c>
      <c r="H757" t="s">
        <v>5</v>
      </c>
      <c r="I757" t="s">
        <v>1</v>
      </c>
      <c r="J757" t="s">
        <v>203</v>
      </c>
      <c r="K757" t="s">
        <v>230</v>
      </c>
      <c r="L757">
        <v>0</v>
      </c>
      <c r="M757" t="s">
        <v>160</v>
      </c>
      <c r="O757" t="s">
        <v>160</v>
      </c>
      <c r="P757" s="1">
        <v>0</v>
      </c>
      <c r="Q757" s="1">
        <v>45647</v>
      </c>
      <c r="R757" s="1">
        <v>0</v>
      </c>
      <c r="S757">
        <v>126</v>
      </c>
      <c r="T757">
        <v>1235</v>
      </c>
      <c r="U757">
        <v>0</v>
      </c>
      <c r="V757" s="4">
        <v>0</v>
      </c>
      <c r="W757">
        <v>0</v>
      </c>
      <c r="X757">
        <v>0</v>
      </c>
      <c r="Y757" s="10">
        <v>0</v>
      </c>
      <c r="Z757">
        <f t="shared" si="89"/>
        <v>0</v>
      </c>
      <c r="AA757" s="23">
        <v>0</v>
      </c>
      <c r="AB757">
        <f t="shared" si="90"/>
        <v>0</v>
      </c>
      <c r="AC757">
        <v>0</v>
      </c>
      <c r="AD757">
        <v>1153194</v>
      </c>
      <c r="AE757" t="s">
        <v>1378</v>
      </c>
      <c r="AF757" t="s">
        <v>1763</v>
      </c>
      <c r="AG757" t="s">
        <v>906</v>
      </c>
      <c r="AH757" t="s">
        <v>907</v>
      </c>
      <c r="AI757" t="s">
        <v>1764</v>
      </c>
      <c r="AJ757" t="s">
        <v>2303</v>
      </c>
      <c r="AK757" t="s">
        <v>1765</v>
      </c>
    </row>
    <row r="758" spans="1:43" ht="20.100000000000001" customHeight="1" x14ac:dyDescent="0.3">
      <c r="A758" s="31"/>
      <c r="B758" s="31">
        <v>33</v>
      </c>
      <c r="C758" s="31" t="s">
        <v>50</v>
      </c>
      <c r="D758" s="31" t="s">
        <v>1999</v>
      </c>
      <c r="E758" s="31" t="s">
        <v>162</v>
      </c>
      <c r="F758" s="31" t="s">
        <v>2421</v>
      </c>
      <c r="G758" t="s">
        <v>881</v>
      </c>
      <c r="H758" t="s">
        <v>5</v>
      </c>
      <c r="I758" t="s">
        <v>1</v>
      </c>
      <c r="J758" t="s">
        <v>203</v>
      </c>
      <c r="K758" t="s">
        <v>230</v>
      </c>
      <c r="L758">
        <v>0</v>
      </c>
      <c r="M758" t="s">
        <v>160</v>
      </c>
      <c r="O758" t="s">
        <v>160</v>
      </c>
      <c r="P758" s="1">
        <v>0</v>
      </c>
      <c r="Q758" s="1">
        <v>45616</v>
      </c>
      <c r="R758" s="1">
        <v>0</v>
      </c>
      <c r="S758">
        <v>106</v>
      </c>
      <c r="T758">
        <v>1100</v>
      </c>
      <c r="U758">
        <v>0</v>
      </c>
      <c r="V758" s="4">
        <v>0</v>
      </c>
      <c r="W758">
        <v>0</v>
      </c>
      <c r="X758">
        <v>0</v>
      </c>
      <c r="Y758" s="10">
        <v>0</v>
      </c>
      <c r="Z758">
        <f t="shared" si="89"/>
        <v>0</v>
      </c>
      <c r="AA758" s="23">
        <v>0</v>
      </c>
      <c r="AB758">
        <f t="shared" si="90"/>
        <v>0</v>
      </c>
      <c r="AC758">
        <v>0</v>
      </c>
      <c r="AD758">
        <v>1158168</v>
      </c>
      <c r="AE758" t="s">
        <v>1361</v>
      </c>
      <c r="AF758" t="s">
        <v>214</v>
      </c>
      <c r="AG758" t="s">
        <v>404</v>
      </c>
      <c r="AH758" t="s">
        <v>405</v>
      </c>
      <c r="AI758" t="s">
        <v>1427</v>
      </c>
      <c r="AJ758" t="s">
        <v>2069</v>
      </c>
      <c r="AK758" t="s">
        <v>1428</v>
      </c>
    </row>
    <row r="759" spans="1:43" ht="20.100000000000001" customHeight="1" x14ac:dyDescent="0.3">
      <c r="A759" s="31"/>
      <c r="B759" s="31">
        <v>33</v>
      </c>
      <c r="C759" s="31" t="s">
        <v>2008</v>
      </c>
      <c r="D759" s="31" t="s">
        <v>2007</v>
      </c>
      <c r="E759" s="31" t="s">
        <v>1241</v>
      </c>
      <c r="F759" s="31" t="s">
        <v>2356</v>
      </c>
      <c r="G759" t="s">
        <v>917</v>
      </c>
      <c r="H759" t="s">
        <v>5</v>
      </c>
      <c r="I759" t="s">
        <v>1</v>
      </c>
      <c r="J759" t="s">
        <v>203</v>
      </c>
      <c r="K759" t="s">
        <v>230</v>
      </c>
      <c r="L759">
        <v>0</v>
      </c>
      <c r="M759" t="s">
        <v>160</v>
      </c>
      <c r="N759" s="11"/>
      <c r="O759" s="1" t="s">
        <v>160</v>
      </c>
      <c r="P759" s="1">
        <v>46233</v>
      </c>
      <c r="Q759" s="1">
        <v>45646</v>
      </c>
      <c r="R759" s="1">
        <v>0</v>
      </c>
      <c r="S759">
        <v>105</v>
      </c>
      <c r="T759">
        <v>1092</v>
      </c>
      <c r="U759">
        <v>0</v>
      </c>
      <c r="V759" s="4">
        <v>0</v>
      </c>
      <c r="W759" s="11">
        <v>0</v>
      </c>
      <c r="X759" s="11">
        <v>0</v>
      </c>
      <c r="Y759" s="10">
        <v>0</v>
      </c>
      <c r="Z759">
        <f t="shared" si="89"/>
        <v>0</v>
      </c>
      <c r="AA759" s="23">
        <v>0</v>
      </c>
      <c r="AB759">
        <f t="shared" si="90"/>
        <v>0</v>
      </c>
      <c r="AC759">
        <v>0</v>
      </c>
      <c r="AD759">
        <v>1155693</v>
      </c>
      <c r="AE759" t="s">
        <v>1444</v>
      </c>
      <c r="AF759" t="s">
        <v>1445</v>
      </c>
      <c r="AG759" t="s">
        <v>217</v>
      </c>
      <c r="AH759" t="s">
        <v>388</v>
      </c>
      <c r="AI759" t="s">
        <v>1446</v>
      </c>
      <c r="AJ759" t="s">
        <v>2097</v>
      </c>
      <c r="AK759" t="s">
        <v>1447</v>
      </c>
      <c r="AL759" s="6"/>
      <c r="AM759" s="6"/>
      <c r="AN759" s="6"/>
      <c r="AO759" s="6"/>
      <c r="AP759" s="6"/>
      <c r="AQ759" s="6"/>
    </row>
    <row r="760" spans="1:43" ht="20.100000000000001" customHeight="1" x14ac:dyDescent="0.3">
      <c r="A760" s="31"/>
      <c r="B760" s="31">
        <v>33</v>
      </c>
      <c r="C760" s="31" t="s">
        <v>1984</v>
      </c>
      <c r="D760" s="31" t="s">
        <v>1983</v>
      </c>
      <c r="E760" s="31" t="s">
        <v>2327</v>
      </c>
      <c r="F760" s="31" t="s">
        <v>2328</v>
      </c>
      <c r="G760" t="s">
        <v>56</v>
      </c>
      <c r="H760" t="s">
        <v>5</v>
      </c>
      <c r="I760" t="s">
        <v>1</v>
      </c>
      <c r="J760" t="s">
        <v>203</v>
      </c>
      <c r="K760" t="s">
        <v>230</v>
      </c>
      <c r="L760">
        <v>0</v>
      </c>
      <c r="M760" t="s">
        <v>160</v>
      </c>
      <c r="O760" t="s">
        <v>160</v>
      </c>
      <c r="P760" s="1">
        <v>0</v>
      </c>
      <c r="Q760" s="1">
        <v>45587</v>
      </c>
      <c r="R760" s="1">
        <v>0</v>
      </c>
      <c r="S760">
        <v>115</v>
      </c>
      <c r="T760">
        <v>1156</v>
      </c>
      <c r="U760">
        <v>0</v>
      </c>
      <c r="V760" s="4">
        <v>0</v>
      </c>
      <c r="W760">
        <v>0</v>
      </c>
      <c r="X760">
        <v>0</v>
      </c>
      <c r="Y760" s="10">
        <v>0</v>
      </c>
      <c r="Z760">
        <f t="shared" si="89"/>
        <v>0</v>
      </c>
      <c r="AA760" s="23">
        <v>0</v>
      </c>
      <c r="AB760">
        <f t="shared" si="90"/>
        <v>0</v>
      </c>
      <c r="AC760">
        <v>0</v>
      </c>
      <c r="AD760">
        <v>1153194</v>
      </c>
      <c r="AE760" t="s">
        <v>1378</v>
      </c>
      <c r="AF760" t="s">
        <v>1763</v>
      </c>
      <c r="AG760" t="s">
        <v>906</v>
      </c>
      <c r="AH760" t="s">
        <v>907</v>
      </c>
      <c r="AI760" t="s">
        <v>1764</v>
      </c>
      <c r="AJ760" t="s">
        <v>2303</v>
      </c>
      <c r="AK760" t="s">
        <v>1765</v>
      </c>
    </row>
    <row r="761" spans="1:43" ht="20.100000000000001" customHeight="1" x14ac:dyDescent="0.3">
      <c r="A761" s="31"/>
      <c r="B761" s="31">
        <v>33</v>
      </c>
      <c r="C761" s="31" t="s">
        <v>2003</v>
      </c>
      <c r="D761" s="31" t="s">
        <v>2002</v>
      </c>
      <c r="E761" s="31" t="s">
        <v>2329</v>
      </c>
      <c r="F761" s="31" t="s">
        <v>2330</v>
      </c>
      <c r="G761" t="s">
        <v>56</v>
      </c>
      <c r="H761" t="s">
        <v>5</v>
      </c>
      <c r="I761" t="s">
        <v>1</v>
      </c>
      <c r="J761" t="s">
        <v>203</v>
      </c>
      <c r="K761" t="s">
        <v>230</v>
      </c>
      <c r="L761">
        <v>0</v>
      </c>
      <c r="M761" t="s">
        <v>160</v>
      </c>
      <c r="O761" t="s">
        <v>160</v>
      </c>
      <c r="P761" s="1">
        <v>46155</v>
      </c>
      <c r="Q761" s="1">
        <v>45642</v>
      </c>
      <c r="R761" s="1">
        <v>0</v>
      </c>
      <c r="S761">
        <v>115</v>
      </c>
      <c r="T761">
        <v>1178</v>
      </c>
      <c r="U761">
        <v>0</v>
      </c>
      <c r="V761" s="4">
        <v>0</v>
      </c>
      <c r="W761">
        <v>0</v>
      </c>
      <c r="X761">
        <v>0</v>
      </c>
      <c r="Y761" s="10">
        <v>0</v>
      </c>
      <c r="Z761">
        <f t="shared" si="89"/>
        <v>0</v>
      </c>
      <c r="AA761" s="23">
        <v>0</v>
      </c>
      <c r="AB761">
        <f t="shared" si="90"/>
        <v>0</v>
      </c>
      <c r="AC761">
        <v>0</v>
      </c>
      <c r="AD761">
        <v>1153194</v>
      </c>
      <c r="AE761" t="s">
        <v>1378</v>
      </c>
      <c r="AF761" t="s">
        <v>1763</v>
      </c>
      <c r="AG761" t="s">
        <v>906</v>
      </c>
      <c r="AH761" t="s">
        <v>907</v>
      </c>
      <c r="AI761" t="s">
        <v>1764</v>
      </c>
      <c r="AJ761" t="s">
        <v>2303</v>
      </c>
      <c r="AK761" t="s">
        <v>1765</v>
      </c>
    </row>
    <row r="762" spans="1:43" ht="20.100000000000001" customHeight="1" x14ac:dyDescent="0.3">
      <c r="A762" s="31"/>
      <c r="B762" s="31">
        <v>33</v>
      </c>
      <c r="C762" s="31" t="s">
        <v>155</v>
      </c>
      <c r="D762" s="31" t="s">
        <v>2945</v>
      </c>
      <c r="E762" s="31" t="s">
        <v>2305</v>
      </c>
      <c r="F762" s="31" t="s">
        <v>3927</v>
      </c>
      <c r="G762" t="s">
        <v>2946</v>
      </c>
      <c r="H762" t="s">
        <v>5</v>
      </c>
      <c r="I762" t="s">
        <v>1</v>
      </c>
      <c r="J762" t="s">
        <v>203</v>
      </c>
      <c r="K762" t="s">
        <v>230</v>
      </c>
      <c r="L762">
        <v>0</v>
      </c>
      <c r="M762" t="s">
        <v>160</v>
      </c>
      <c r="O762" t="s">
        <v>160</v>
      </c>
      <c r="P762" s="1">
        <v>46124</v>
      </c>
      <c r="Q762" s="1">
        <v>45597</v>
      </c>
      <c r="R762" s="1">
        <v>0</v>
      </c>
      <c r="S762">
        <v>105</v>
      </c>
      <c r="T762">
        <v>1057</v>
      </c>
      <c r="U762">
        <v>0</v>
      </c>
      <c r="V762" s="4">
        <v>0</v>
      </c>
      <c r="W762">
        <v>0</v>
      </c>
      <c r="X762">
        <v>0</v>
      </c>
      <c r="Y762" s="10">
        <v>0</v>
      </c>
      <c r="Z762">
        <f t="shared" si="89"/>
        <v>0</v>
      </c>
      <c r="AA762" s="23">
        <v>0</v>
      </c>
      <c r="AB762">
        <f t="shared" si="90"/>
        <v>0</v>
      </c>
      <c r="AC762">
        <v>0</v>
      </c>
      <c r="AD762">
        <v>1161496</v>
      </c>
      <c r="AE762" t="s">
        <v>1569</v>
      </c>
      <c r="AF762" t="s">
        <v>395</v>
      </c>
      <c r="AG762" t="s">
        <v>1370</v>
      </c>
      <c r="AH762" t="s">
        <v>1371</v>
      </c>
      <c r="AI762" t="s">
        <v>1570</v>
      </c>
      <c r="AJ762" t="s">
        <v>2173</v>
      </c>
      <c r="AK762" t="s">
        <v>1571</v>
      </c>
    </row>
    <row r="763" spans="1:43" ht="20.100000000000001" customHeight="1" x14ac:dyDescent="0.3">
      <c r="A763" s="31"/>
      <c r="B763" s="31">
        <v>33</v>
      </c>
      <c r="C763" s="31" t="s">
        <v>97</v>
      </c>
      <c r="D763" s="31" t="s">
        <v>2957</v>
      </c>
      <c r="E763" s="31" t="s">
        <v>1275</v>
      </c>
      <c r="F763" s="31" t="s">
        <v>2065</v>
      </c>
      <c r="G763" t="s">
        <v>2560</v>
      </c>
      <c r="H763" t="s">
        <v>5</v>
      </c>
      <c r="I763" t="s">
        <v>1</v>
      </c>
      <c r="J763" t="s">
        <v>203</v>
      </c>
      <c r="K763" t="s">
        <v>230</v>
      </c>
      <c r="L763">
        <v>0</v>
      </c>
      <c r="M763" t="s">
        <v>160</v>
      </c>
      <c r="O763" t="s">
        <v>160</v>
      </c>
      <c r="P763" s="1">
        <v>0</v>
      </c>
      <c r="Q763" s="1">
        <v>45655</v>
      </c>
      <c r="R763" s="1">
        <v>0</v>
      </c>
      <c r="S763">
        <v>105</v>
      </c>
      <c r="T763">
        <v>1106</v>
      </c>
      <c r="U763">
        <v>0</v>
      </c>
      <c r="V763" s="4">
        <v>0</v>
      </c>
      <c r="W763">
        <v>0</v>
      </c>
      <c r="X763">
        <v>0</v>
      </c>
      <c r="Y763" s="10">
        <v>0</v>
      </c>
      <c r="Z763">
        <f t="shared" si="89"/>
        <v>0</v>
      </c>
      <c r="AA763" s="23">
        <v>0</v>
      </c>
      <c r="AB763">
        <f t="shared" si="90"/>
        <v>0</v>
      </c>
      <c r="AC763">
        <v>0</v>
      </c>
      <c r="AD763">
        <v>1174021</v>
      </c>
      <c r="AE763" t="s">
        <v>414</v>
      </c>
      <c r="AF763" t="s">
        <v>212</v>
      </c>
      <c r="AG763" t="s">
        <v>217</v>
      </c>
      <c r="AH763" t="s">
        <v>388</v>
      </c>
      <c r="AI763" t="s">
        <v>435</v>
      </c>
      <c r="AJ763" t="s">
        <v>1013</v>
      </c>
      <c r="AK763" t="s">
        <v>436</v>
      </c>
    </row>
    <row r="764" spans="1:43" ht="20.100000000000001" customHeight="1" x14ac:dyDescent="0.3">
      <c r="A764" s="31"/>
      <c r="B764" s="31">
        <v>33</v>
      </c>
      <c r="C764" s="31" t="s">
        <v>153</v>
      </c>
      <c r="D764" s="31" t="s">
        <v>1987</v>
      </c>
      <c r="E764" s="31" t="s">
        <v>1284</v>
      </c>
      <c r="F764" s="31" t="s">
        <v>2405</v>
      </c>
      <c r="G764" t="s">
        <v>144</v>
      </c>
      <c r="H764" t="s">
        <v>5</v>
      </c>
      <c r="I764" t="s">
        <v>1</v>
      </c>
      <c r="J764" t="s">
        <v>203</v>
      </c>
      <c r="K764" t="s">
        <v>230</v>
      </c>
      <c r="L764">
        <v>0</v>
      </c>
      <c r="M764" t="s">
        <v>160</v>
      </c>
      <c r="N764" s="11"/>
      <c r="O764" s="1" t="s">
        <v>160</v>
      </c>
      <c r="P764" s="1">
        <v>46230</v>
      </c>
      <c r="Q764" s="1">
        <v>45595</v>
      </c>
      <c r="R764" s="1">
        <v>0</v>
      </c>
      <c r="S764">
        <v>114</v>
      </c>
      <c r="T764">
        <v>1052</v>
      </c>
      <c r="U764">
        <v>0</v>
      </c>
      <c r="V764" s="4">
        <v>0</v>
      </c>
      <c r="W764" s="11">
        <v>0</v>
      </c>
      <c r="X764" s="11">
        <v>0</v>
      </c>
      <c r="Y764" s="10">
        <v>0</v>
      </c>
      <c r="Z764">
        <f t="shared" si="89"/>
        <v>0</v>
      </c>
      <c r="AA764" s="23">
        <v>0</v>
      </c>
      <c r="AB764">
        <f t="shared" si="90"/>
        <v>0</v>
      </c>
      <c r="AC764">
        <v>0</v>
      </c>
      <c r="AD764">
        <v>1155693</v>
      </c>
      <c r="AE764" t="s">
        <v>1444</v>
      </c>
      <c r="AF764" t="s">
        <v>1445</v>
      </c>
      <c r="AG764" t="s">
        <v>217</v>
      </c>
      <c r="AH764" t="s">
        <v>388</v>
      </c>
      <c r="AI764" t="s">
        <v>1446</v>
      </c>
      <c r="AJ764" t="s">
        <v>2097</v>
      </c>
      <c r="AK764" t="s">
        <v>1447</v>
      </c>
    </row>
    <row r="765" spans="1:43" ht="20.100000000000001" customHeight="1" x14ac:dyDescent="0.3">
      <c r="A765" s="31"/>
      <c r="B765" s="31">
        <v>33</v>
      </c>
      <c r="C765" s="31" t="s">
        <v>1503</v>
      </c>
      <c r="D765" s="31" t="s">
        <v>2960</v>
      </c>
      <c r="E765" s="31" t="s">
        <v>3914</v>
      </c>
      <c r="F765" s="31" t="s">
        <v>3917</v>
      </c>
      <c r="G765" t="s">
        <v>2904</v>
      </c>
      <c r="H765" t="s">
        <v>5</v>
      </c>
      <c r="I765" t="s">
        <v>1</v>
      </c>
      <c r="J765" t="s">
        <v>203</v>
      </c>
      <c r="K765" t="s">
        <v>230</v>
      </c>
      <c r="L765">
        <v>0</v>
      </c>
      <c r="M765" t="s">
        <v>160</v>
      </c>
      <c r="O765" t="s">
        <v>160</v>
      </c>
      <c r="P765" s="1">
        <v>46154</v>
      </c>
      <c r="Q765" s="1">
        <v>45656</v>
      </c>
      <c r="R765" s="1">
        <v>0</v>
      </c>
      <c r="S765">
        <v>92</v>
      </c>
      <c r="T765">
        <v>947</v>
      </c>
      <c r="U765">
        <v>0</v>
      </c>
      <c r="V765" s="4">
        <v>0</v>
      </c>
      <c r="W765">
        <v>0</v>
      </c>
      <c r="X765">
        <v>0</v>
      </c>
      <c r="Y765" s="10">
        <v>0</v>
      </c>
      <c r="Z765">
        <f t="shared" si="89"/>
        <v>0</v>
      </c>
      <c r="AA765" s="23">
        <v>0</v>
      </c>
      <c r="AB765">
        <f t="shared" si="90"/>
        <v>0</v>
      </c>
      <c r="AC765">
        <v>0</v>
      </c>
      <c r="AD765">
        <v>1158632</v>
      </c>
      <c r="AE765" t="s">
        <v>924</v>
      </c>
      <c r="AF765" t="s">
        <v>3154</v>
      </c>
      <c r="AG765" t="s">
        <v>221</v>
      </c>
      <c r="AH765" t="s">
        <v>157</v>
      </c>
      <c r="AI765" t="s">
        <v>1413</v>
      </c>
      <c r="AJ765" t="s">
        <v>3648</v>
      </c>
      <c r="AK765" t="s">
        <v>1414</v>
      </c>
    </row>
    <row r="766" spans="1:43" ht="20.100000000000001" customHeight="1" x14ac:dyDescent="0.3">
      <c r="A766" s="31"/>
      <c r="B766" s="31">
        <v>33</v>
      </c>
      <c r="C766" s="31" t="s">
        <v>986</v>
      </c>
      <c r="D766" s="31" t="s">
        <v>985</v>
      </c>
      <c r="E766" s="31" t="s">
        <v>1294</v>
      </c>
      <c r="F766" s="31" t="s">
        <v>1299</v>
      </c>
      <c r="G766" t="s">
        <v>987</v>
      </c>
      <c r="H766" t="s">
        <v>5</v>
      </c>
      <c r="I766" t="s">
        <v>1</v>
      </c>
      <c r="J766" t="s">
        <v>203</v>
      </c>
      <c r="K766" t="s">
        <v>230</v>
      </c>
      <c r="L766">
        <v>0</v>
      </c>
      <c r="M766" t="s">
        <v>160</v>
      </c>
      <c r="N766" s="11"/>
      <c r="O766" s="1" t="s">
        <v>160</v>
      </c>
      <c r="P766" s="1">
        <v>0</v>
      </c>
      <c r="Q766" s="1">
        <v>45648</v>
      </c>
      <c r="R766" s="1">
        <v>0</v>
      </c>
      <c r="S766">
        <v>112</v>
      </c>
      <c r="T766">
        <v>1109</v>
      </c>
      <c r="U766">
        <v>0</v>
      </c>
      <c r="V766" s="4">
        <v>0</v>
      </c>
      <c r="W766" s="11">
        <v>0</v>
      </c>
      <c r="X766" s="11">
        <v>0</v>
      </c>
      <c r="Y766" s="10">
        <v>0</v>
      </c>
      <c r="Z766">
        <f t="shared" si="89"/>
        <v>0</v>
      </c>
      <c r="AA766" s="23">
        <v>0</v>
      </c>
      <c r="AB766">
        <f t="shared" si="90"/>
        <v>0</v>
      </c>
      <c r="AC766">
        <v>0</v>
      </c>
      <c r="AD766">
        <v>1160505</v>
      </c>
      <c r="AE766" t="s">
        <v>534</v>
      </c>
      <c r="AF766" t="s">
        <v>390</v>
      </c>
      <c r="AG766" t="s">
        <v>397</v>
      </c>
      <c r="AH766" t="s">
        <v>398</v>
      </c>
      <c r="AI766" t="s">
        <v>535</v>
      </c>
      <c r="AJ766" t="s">
        <v>1054</v>
      </c>
      <c r="AK766" t="s">
        <v>536</v>
      </c>
    </row>
    <row r="767" spans="1:43" ht="20.100000000000001" customHeight="1" x14ac:dyDescent="0.3">
      <c r="A767" s="31"/>
      <c r="B767" s="31">
        <v>33</v>
      </c>
      <c r="C767" s="31" t="s">
        <v>1995</v>
      </c>
      <c r="D767" s="31" t="s">
        <v>1994</v>
      </c>
      <c r="E767" s="31" t="s">
        <v>1294</v>
      </c>
      <c r="F767" s="31" t="s">
        <v>2365</v>
      </c>
      <c r="G767" t="s">
        <v>988</v>
      </c>
      <c r="H767" t="s">
        <v>5</v>
      </c>
      <c r="I767" t="s">
        <v>1</v>
      </c>
      <c r="J767" t="s">
        <v>203</v>
      </c>
      <c r="K767" t="s">
        <v>230</v>
      </c>
      <c r="L767">
        <v>0</v>
      </c>
      <c r="M767" t="s">
        <v>160</v>
      </c>
      <c r="N767" s="11"/>
      <c r="O767" s="1" t="s">
        <v>160</v>
      </c>
      <c r="P767" s="1">
        <v>46179</v>
      </c>
      <c r="Q767" s="1">
        <v>45600</v>
      </c>
      <c r="R767" s="1">
        <v>0</v>
      </c>
      <c r="S767">
        <v>115</v>
      </c>
      <c r="T767">
        <v>1156</v>
      </c>
      <c r="U767">
        <v>0</v>
      </c>
      <c r="V767" s="4">
        <v>0</v>
      </c>
      <c r="W767" s="11">
        <v>0</v>
      </c>
      <c r="X767" s="11">
        <v>0</v>
      </c>
      <c r="Y767" s="10">
        <v>0</v>
      </c>
      <c r="Z767">
        <f t="shared" si="89"/>
        <v>0</v>
      </c>
      <c r="AA767" s="23">
        <v>0</v>
      </c>
      <c r="AB767">
        <f t="shared" si="90"/>
        <v>0</v>
      </c>
      <c r="AC767">
        <v>0</v>
      </c>
      <c r="AD767">
        <v>1160369</v>
      </c>
      <c r="AE767" t="s">
        <v>1339</v>
      </c>
      <c r="AF767" t="s">
        <v>1340</v>
      </c>
      <c r="AG767" t="s">
        <v>221</v>
      </c>
      <c r="AH767" t="s">
        <v>157</v>
      </c>
      <c r="AI767" t="s">
        <v>1341</v>
      </c>
      <c r="AJ767" t="s">
        <v>2020</v>
      </c>
      <c r="AK767" t="s">
        <v>1342</v>
      </c>
    </row>
    <row r="768" spans="1:43" ht="20.100000000000001" customHeight="1" x14ac:dyDescent="0.3">
      <c r="A768" s="31"/>
      <c r="B768" s="31">
        <v>33</v>
      </c>
      <c r="C768" s="31" t="s">
        <v>2588</v>
      </c>
      <c r="D768" s="31" t="s">
        <v>2965</v>
      </c>
      <c r="E768" s="31" t="s">
        <v>1294</v>
      </c>
      <c r="F768" s="31" t="s">
        <v>3904</v>
      </c>
      <c r="G768" t="s">
        <v>660</v>
      </c>
      <c r="H768" t="s">
        <v>5</v>
      </c>
      <c r="I768" t="s">
        <v>1</v>
      </c>
      <c r="J768" t="s">
        <v>203</v>
      </c>
      <c r="K768" t="s">
        <v>230</v>
      </c>
      <c r="L768">
        <v>0</v>
      </c>
      <c r="M768" t="s">
        <v>160</v>
      </c>
      <c r="N768" s="11"/>
      <c r="O768" s="1" t="s">
        <v>160</v>
      </c>
      <c r="P768" s="1">
        <v>46270</v>
      </c>
      <c r="Q768" s="1">
        <v>45639</v>
      </c>
      <c r="R768" s="1">
        <v>0</v>
      </c>
      <c r="S768">
        <v>107</v>
      </c>
      <c r="T768">
        <v>1089</v>
      </c>
      <c r="U768">
        <v>0</v>
      </c>
      <c r="V768" s="4">
        <v>0</v>
      </c>
      <c r="W768" s="11">
        <v>0</v>
      </c>
      <c r="X768" s="11">
        <v>0</v>
      </c>
      <c r="Y768" s="10">
        <v>0</v>
      </c>
      <c r="Z768">
        <f t="shared" si="89"/>
        <v>0</v>
      </c>
      <c r="AA768" s="23">
        <v>0</v>
      </c>
      <c r="AB768">
        <f t="shared" si="90"/>
        <v>0</v>
      </c>
      <c r="AC768">
        <v>0</v>
      </c>
      <c r="AD768">
        <v>1160369</v>
      </c>
      <c r="AE768" t="s">
        <v>1339</v>
      </c>
      <c r="AF768" t="s">
        <v>1340</v>
      </c>
      <c r="AG768" t="s">
        <v>221</v>
      </c>
      <c r="AH768" t="s">
        <v>157</v>
      </c>
      <c r="AI768" t="s">
        <v>1341</v>
      </c>
      <c r="AJ768" t="s">
        <v>2020</v>
      </c>
      <c r="AK768" t="s">
        <v>1342</v>
      </c>
      <c r="AL768" s="6"/>
      <c r="AM768" s="6"/>
      <c r="AN768" s="6"/>
      <c r="AO768" s="6"/>
      <c r="AP768" s="6"/>
      <c r="AQ768" s="6"/>
    </row>
    <row r="769" spans="1:43" ht="20.100000000000001" customHeight="1" x14ac:dyDescent="0.3">
      <c r="A769" s="31"/>
      <c r="B769" s="31">
        <v>33</v>
      </c>
      <c r="C769" s="31" t="s">
        <v>2950</v>
      </c>
      <c r="D769" s="31" t="s">
        <v>2949</v>
      </c>
      <c r="E769" s="31" t="s">
        <v>4000</v>
      </c>
      <c r="F769" s="31" t="s">
        <v>4004</v>
      </c>
      <c r="G769" t="s">
        <v>51</v>
      </c>
      <c r="H769" t="s">
        <v>5</v>
      </c>
      <c r="I769" t="s">
        <v>1</v>
      </c>
      <c r="J769" t="s">
        <v>203</v>
      </c>
      <c r="K769" t="s">
        <v>230</v>
      </c>
      <c r="L769">
        <v>0</v>
      </c>
      <c r="M769" t="s">
        <v>160</v>
      </c>
      <c r="O769" t="s">
        <v>160</v>
      </c>
      <c r="P769" s="1">
        <v>46141</v>
      </c>
      <c r="Q769" s="1">
        <v>45605</v>
      </c>
      <c r="R769" s="1">
        <v>0</v>
      </c>
      <c r="S769">
        <v>107</v>
      </c>
      <c r="T769">
        <v>1071</v>
      </c>
      <c r="U769">
        <v>0</v>
      </c>
      <c r="V769" s="4">
        <v>0</v>
      </c>
      <c r="W769">
        <v>0</v>
      </c>
      <c r="X769">
        <v>0</v>
      </c>
      <c r="Y769" s="10">
        <v>0</v>
      </c>
      <c r="Z769">
        <f t="shared" si="89"/>
        <v>0</v>
      </c>
      <c r="AA769" s="23">
        <v>0</v>
      </c>
      <c r="AB769">
        <f t="shared" si="90"/>
        <v>0</v>
      </c>
      <c r="AC769">
        <v>0</v>
      </c>
      <c r="AD769">
        <v>1154979</v>
      </c>
      <c r="AE769" t="s">
        <v>414</v>
      </c>
      <c r="AF769" t="s">
        <v>654</v>
      </c>
      <c r="AG769" t="s">
        <v>217</v>
      </c>
      <c r="AH769" t="s">
        <v>159</v>
      </c>
      <c r="AI769" t="s">
        <v>655</v>
      </c>
      <c r="AJ769" t="s">
        <v>1137</v>
      </c>
      <c r="AK769" t="s">
        <v>656</v>
      </c>
    </row>
    <row r="770" spans="1:43" ht="20.100000000000001" customHeight="1" x14ac:dyDescent="0.3">
      <c r="A770" s="31"/>
      <c r="B770" s="31">
        <v>33</v>
      </c>
      <c r="C770" s="31" t="s">
        <v>970</v>
      </c>
      <c r="D770" s="31" t="s">
        <v>969</v>
      </c>
      <c r="E770" s="31" t="s">
        <v>1329</v>
      </c>
      <c r="F770" s="31" t="s">
        <v>1335</v>
      </c>
      <c r="G770" t="s">
        <v>56</v>
      </c>
      <c r="H770" t="s">
        <v>5</v>
      </c>
      <c r="I770" t="s">
        <v>1</v>
      </c>
      <c r="J770" t="s">
        <v>203</v>
      </c>
      <c r="K770" t="s">
        <v>230</v>
      </c>
      <c r="L770">
        <v>0</v>
      </c>
      <c r="M770" t="s">
        <v>160</v>
      </c>
      <c r="N770" s="11"/>
      <c r="O770" s="1" t="s">
        <v>160</v>
      </c>
      <c r="P770" s="1">
        <v>46173</v>
      </c>
      <c r="Q770" s="1">
        <v>45594</v>
      </c>
      <c r="R770" s="1">
        <v>0</v>
      </c>
      <c r="S770">
        <v>114</v>
      </c>
      <c r="T770">
        <v>1186</v>
      </c>
      <c r="U770">
        <v>0</v>
      </c>
      <c r="V770" s="4">
        <v>0</v>
      </c>
      <c r="W770" s="11">
        <v>0</v>
      </c>
      <c r="X770" s="11">
        <v>0</v>
      </c>
      <c r="Y770" s="10">
        <v>0</v>
      </c>
      <c r="Z770">
        <f t="shared" si="89"/>
        <v>0</v>
      </c>
      <c r="AA770" s="23">
        <v>0</v>
      </c>
      <c r="AB770">
        <f t="shared" si="90"/>
        <v>0</v>
      </c>
      <c r="AC770">
        <v>0</v>
      </c>
      <c r="AD770">
        <v>1161229</v>
      </c>
      <c r="AE770" t="s">
        <v>419</v>
      </c>
      <c r="AF770" t="s">
        <v>420</v>
      </c>
      <c r="AG770" t="s">
        <v>217</v>
      </c>
      <c r="AH770" t="s">
        <v>388</v>
      </c>
      <c r="AI770" t="s">
        <v>421</v>
      </c>
      <c r="AJ770" t="s">
        <v>1003</v>
      </c>
      <c r="AK770" t="s">
        <v>422</v>
      </c>
    </row>
    <row r="771" spans="1:43" ht="20.100000000000001" customHeight="1" x14ac:dyDescent="0.3">
      <c r="A771" s="31"/>
      <c r="B771" s="31">
        <v>33</v>
      </c>
      <c r="C771" s="31" t="s">
        <v>984</v>
      </c>
      <c r="D771" s="31" t="s">
        <v>983</v>
      </c>
      <c r="E771" s="31" t="s">
        <v>1329</v>
      </c>
      <c r="F771" s="31" t="s">
        <v>1336</v>
      </c>
      <c r="G771" t="s">
        <v>184</v>
      </c>
      <c r="H771" t="s">
        <v>5</v>
      </c>
      <c r="I771" t="s">
        <v>1</v>
      </c>
      <c r="J771" t="s">
        <v>203</v>
      </c>
      <c r="K771" t="s">
        <v>230</v>
      </c>
      <c r="L771">
        <v>0</v>
      </c>
      <c r="M771" t="s">
        <v>160</v>
      </c>
      <c r="N771" s="11"/>
      <c r="O771" s="1" t="s">
        <v>160</v>
      </c>
      <c r="P771" s="1">
        <v>46132</v>
      </c>
      <c r="Q771" s="1">
        <v>45627</v>
      </c>
      <c r="R771" s="1">
        <v>0</v>
      </c>
      <c r="S771">
        <v>95</v>
      </c>
      <c r="T771">
        <v>1107</v>
      </c>
      <c r="U771">
        <v>0</v>
      </c>
      <c r="V771" s="4">
        <v>0</v>
      </c>
      <c r="W771" s="11">
        <v>0</v>
      </c>
      <c r="X771" s="11">
        <v>0</v>
      </c>
      <c r="Y771" s="10">
        <v>0</v>
      </c>
      <c r="Z771">
        <f t="shared" si="89"/>
        <v>0</v>
      </c>
      <c r="AA771" s="23">
        <v>0</v>
      </c>
      <c r="AB771">
        <f t="shared" si="90"/>
        <v>0</v>
      </c>
      <c r="AC771">
        <v>0</v>
      </c>
      <c r="AD771">
        <v>1161229</v>
      </c>
      <c r="AE771" t="s">
        <v>419</v>
      </c>
      <c r="AF771" t="s">
        <v>420</v>
      </c>
      <c r="AG771" t="s">
        <v>217</v>
      </c>
      <c r="AH771" t="s">
        <v>388</v>
      </c>
      <c r="AI771" t="s">
        <v>421</v>
      </c>
      <c r="AJ771" t="s">
        <v>1003</v>
      </c>
      <c r="AK771" t="s">
        <v>422</v>
      </c>
      <c r="AL771" s="6"/>
      <c r="AM771" s="6"/>
      <c r="AN771" s="6"/>
      <c r="AO771" s="6"/>
      <c r="AP771" s="6"/>
      <c r="AQ771" s="6"/>
    </row>
    <row r="772" spans="1:43" ht="20.100000000000001" customHeight="1" x14ac:dyDescent="0.3">
      <c r="A772" s="30" t="s">
        <v>4157</v>
      </c>
      <c r="B772" s="30"/>
      <c r="C772" s="30"/>
      <c r="D772" s="31"/>
      <c r="E772" s="31"/>
      <c r="F772" s="31"/>
      <c r="P772" s="1"/>
      <c r="Q772" s="1"/>
      <c r="R772" s="1"/>
      <c r="V772"/>
      <c r="X772" s="11"/>
      <c r="Z772">
        <f t="shared" ref="Z772:Z827" si="91">Y772*100</f>
        <v>0</v>
      </c>
      <c r="AA772"/>
      <c r="AB772">
        <f t="shared" ref="AB772:AB827" si="92">AA772*100</f>
        <v>0</v>
      </c>
    </row>
    <row r="773" spans="1:43" ht="20.100000000000001" customHeight="1" x14ac:dyDescent="0.3">
      <c r="A773" s="31"/>
      <c r="B773" s="31">
        <v>34</v>
      </c>
      <c r="C773" s="31" t="s">
        <v>2991</v>
      </c>
      <c r="D773" s="31" t="s">
        <v>2990</v>
      </c>
      <c r="E773" s="31" t="s">
        <v>2368</v>
      </c>
      <c r="F773" s="31" t="s">
        <v>3995</v>
      </c>
      <c r="G773" t="s">
        <v>4</v>
      </c>
      <c r="H773" t="s">
        <v>5</v>
      </c>
      <c r="I773" t="s">
        <v>1</v>
      </c>
      <c r="J773" t="s">
        <v>203</v>
      </c>
      <c r="K773" t="s">
        <v>230</v>
      </c>
      <c r="L773">
        <v>0</v>
      </c>
      <c r="M773" t="s">
        <v>160</v>
      </c>
      <c r="O773" t="s">
        <v>160</v>
      </c>
      <c r="P773" s="1">
        <v>0</v>
      </c>
      <c r="Q773" s="1">
        <v>45721</v>
      </c>
      <c r="R773" s="1">
        <v>0</v>
      </c>
      <c r="S773">
        <v>99</v>
      </c>
      <c r="T773">
        <v>1070</v>
      </c>
      <c r="U773">
        <v>0</v>
      </c>
      <c r="V773" s="4">
        <v>0</v>
      </c>
      <c r="W773">
        <v>0</v>
      </c>
      <c r="X773">
        <v>0</v>
      </c>
      <c r="Y773" s="10">
        <v>0</v>
      </c>
      <c r="Z773">
        <f t="shared" ref="Z773:Z800" si="93">Y773*100</f>
        <v>0</v>
      </c>
      <c r="AA773" s="23">
        <v>0</v>
      </c>
      <c r="AB773">
        <f t="shared" ref="AB773:AB800" si="94">AA773*100</f>
        <v>0</v>
      </c>
      <c r="AC773">
        <v>0</v>
      </c>
      <c r="AD773">
        <v>1153194</v>
      </c>
      <c r="AE773" t="s">
        <v>1378</v>
      </c>
      <c r="AF773" t="s">
        <v>1763</v>
      </c>
      <c r="AG773" t="s">
        <v>906</v>
      </c>
      <c r="AH773" t="s">
        <v>907</v>
      </c>
      <c r="AI773" t="s">
        <v>1764</v>
      </c>
      <c r="AJ773" t="s">
        <v>2303</v>
      </c>
      <c r="AK773" t="s">
        <v>1765</v>
      </c>
    </row>
    <row r="774" spans="1:43" ht="20.100000000000001" customHeight="1" x14ac:dyDescent="0.3">
      <c r="A774" s="31"/>
      <c r="B774" s="31">
        <v>34</v>
      </c>
      <c r="C774" s="31" t="s">
        <v>2994</v>
      </c>
      <c r="D774" s="31" t="s">
        <v>2993</v>
      </c>
      <c r="E774" s="31" t="s">
        <v>2368</v>
      </c>
      <c r="F774" s="31" t="s">
        <v>3996</v>
      </c>
      <c r="G774" t="s">
        <v>4</v>
      </c>
      <c r="H774" t="s">
        <v>5</v>
      </c>
      <c r="I774" t="s">
        <v>1</v>
      </c>
      <c r="J774" t="s">
        <v>203</v>
      </c>
      <c r="K774" t="s">
        <v>230</v>
      </c>
      <c r="L774">
        <v>0</v>
      </c>
      <c r="M774" t="s">
        <v>160</v>
      </c>
      <c r="O774" t="s">
        <v>160</v>
      </c>
      <c r="P774" s="1">
        <v>0</v>
      </c>
      <c r="Q774" s="1">
        <v>45724</v>
      </c>
      <c r="R774" s="1">
        <v>0</v>
      </c>
      <c r="S774">
        <v>96</v>
      </c>
      <c r="T774">
        <v>1019</v>
      </c>
      <c r="U774">
        <v>0</v>
      </c>
      <c r="V774" s="4">
        <v>0</v>
      </c>
      <c r="W774">
        <v>0</v>
      </c>
      <c r="X774">
        <v>0</v>
      </c>
      <c r="Y774" s="10">
        <v>0</v>
      </c>
      <c r="Z774">
        <f t="shared" si="93"/>
        <v>0</v>
      </c>
      <c r="AA774" s="23">
        <v>0</v>
      </c>
      <c r="AB774">
        <f t="shared" si="94"/>
        <v>0</v>
      </c>
      <c r="AC774">
        <v>0</v>
      </c>
      <c r="AD774">
        <v>1153194</v>
      </c>
      <c r="AE774" t="s">
        <v>1378</v>
      </c>
      <c r="AF774" t="s">
        <v>1763</v>
      </c>
      <c r="AG774" t="s">
        <v>906</v>
      </c>
      <c r="AH774" t="s">
        <v>907</v>
      </c>
      <c r="AI774" t="s">
        <v>1764</v>
      </c>
      <c r="AJ774" t="s">
        <v>2303</v>
      </c>
      <c r="AK774" t="s">
        <v>1765</v>
      </c>
    </row>
    <row r="775" spans="1:43" ht="20.100000000000001" customHeight="1" x14ac:dyDescent="0.3">
      <c r="A775" s="31"/>
      <c r="B775" s="31">
        <v>34</v>
      </c>
      <c r="C775" s="31" t="s">
        <v>101</v>
      </c>
      <c r="D775" s="31" t="s">
        <v>2978</v>
      </c>
      <c r="E775" s="31" t="s">
        <v>1214</v>
      </c>
      <c r="F775" s="31" t="s">
        <v>3830</v>
      </c>
      <c r="G775" t="s">
        <v>2979</v>
      </c>
      <c r="H775" t="s">
        <v>5</v>
      </c>
      <c r="I775" t="s">
        <v>1</v>
      </c>
      <c r="J775" t="s">
        <v>203</v>
      </c>
      <c r="K775" t="s">
        <v>230</v>
      </c>
      <c r="L775">
        <v>0</v>
      </c>
      <c r="M775" t="s">
        <v>160</v>
      </c>
      <c r="N775" s="11"/>
      <c r="O775" s="1" t="s">
        <v>160</v>
      </c>
      <c r="P775" s="1">
        <v>0</v>
      </c>
      <c r="Q775" s="1">
        <v>45698</v>
      </c>
      <c r="R775" s="1">
        <v>0</v>
      </c>
      <c r="S775">
        <v>124</v>
      </c>
      <c r="T775">
        <v>1204</v>
      </c>
      <c r="U775">
        <v>0</v>
      </c>
      <c r="V775" s="4">
        <v>0</v>
      </c>
      <c r="W775" s="11">
        <v>0</v>
      </c>
      <c r="X775" s="11">
        <v>0</v>
      </c>
      <c r="Y775" s="10">
        <v>0</v>
      </c>
      <c r="Z775">
        <f t="shared" si="93"/>
        <v>0</v>
      </c>
      <c r="AA775" s="23">
        <v>0</v>
      </c>
      <c r="AB775">
        <f t="shared" si="94"/>
        <v>0</v>
      </c>
      <c r="AC775">
        <v>0</v>
      </c>
      <c r="AD775">
        <v>1160499</v>
      </c>
      <c r="AE775" t="s">
        <v>419</v>
      </c>
      <c r="AF775" t="s">
        <v>215</v>
      </c>
      <c r="AG775" t="s">
        <v>217</v>
      </c>
      <c r="AH775" t="s">
        <v>388</v>
      </c>
      <c r="AI775" t="s">
        <v>475</v>
      </c>
      <c r="AJ775" t="s">
        <v>1067</v>
      </c>
      <c r="AK775" t="s">
        <v>476</v>
      </c>
    </row>
    <row r="776" spans="1:43" ht="20.100000000000001" customHeight="1" x14ac:dyDescent="0.3">
      <c r="A776" s="31"/>
      <c r="B776" s="31">
        <v>34</v>
      </c>
      <c r="C776" s="31" t="s">
        <v>1698</v>
      </c>
      <c r="D776" s="31" t="s">
        <v>2544</v>
      </c>
      <c r="E776" s="31" t="s">
        <v>1224</v>
      </c>
      <c r="F776" s="31" t="s">
        <v>3814</v>
      </c>
      <c r="G776" t="s">
        <v>56</v>
      </c>
      <c r="H776" t="s">
        <v>5</v>
      </c>
      <c r="I776" t="s">
        <v>1</v>
      </c>
      <c r="J776" t="s">
        <v>203</v>
      </c>
      <c r="K776" t="s">
        <v>230</v>
      </c>
      <c r="L776">
        <v>0</v>
      </c>
      <c r="M776" t="s">
        <v>160</v>
      </c>
      <c r="N776" s="11"/>
      <c r="O776" s="1" t="s">
        <v>160</v>
      </c>
      <c r="P776" s="1">
        <v>0</v>
      </c>
      <c r="Q776" s="1">
        <v>45740</v>
      </c>
      <c r="R776" s="1">
        <v>0</v>
      </c>
      <c r="S776">
        <v>108</v>
      </c>
      <c r="T776">
        <v>1099</v>
      </c>
      <c r="U776">
        <v>0</v>
      </c>
      <c r="V776" s="4">
        <v>0</v>
      </c>
      <c r="W776" s="11">
        <v>0</v>
      </c>
      <c r="X776" s="11">
        <v>0</v>
      </c>
      <c r="Y776" s="10">
        <v>0</v>
      </c>
      <c r="Z776">
        <f t="shared" si="93"/>
        <v>0</v>
      </c>
      <c r="AA776" s="23">
        <v>0</v>
      </c>
      <c r="AB776">
        <f t="shared" si="94"/>
        <v>0</v>
      </c>
      <c r="AC776">
        <v>0</v>
      </c>
      <c r="AD776">
        <v>1160000</v>
      </c>
      <c r="AE776" t="s">
        <v>493</v>
      </c>
      <c r="AF776" t="s">
        <v>205</v>
      </c>
      <c r="AG776" t="s">
        <v>217</v>
      </c>
      <c r="AH776" t="s">
        <v>388</v>
      </c>
      <c r="AI776" t="s">
        <v>494</v>
      </c>
      <c r="AJ776" t="s">
        <v>1041</v>
      </c>
      <c r="AK776" t="s">
        <v>495</v>
      </c>
      <c r="AL776" s="6"/>
      <c r="AM776" s="6"/>
      <c r="AN776" s="6"/>
      <c r="AO776" s="6"/>
      <c r="AP776" s="6"/>
      <c r="AQ776" s="6"/>
    </row>
    <row r="777" spans="1:43" ht="20.100000000000001" customHeight="1" x14ac:dyDescent="0.3">
      <c r="A777" s="31"/>
      <c r="B777" s="31">
        <v>34</v>
      </c>
      <c r="C777" s="31" t="s">
        <v>2981</v>
      </c>
      <c r="D777" s="31" t="s">
        <v>2980</v>
      </c>
      <c r="E777" s="31" t="s">
        <v>1228</v>
      </c>
      <c r="F777" s="31" t="s">
        <v>3937</v>
      </c>
      <c r="G777" t="s">
        <v>1965</v>
      </c>
      <c r="H777" t="s">
        <v>5</v>
      </c>
      <c r="I777" t="s">
        <v>1</v>
      </c>
      <c r="J777" t="s">
        <v>203</v>
      </c>
      <c r="K777" t="s">
        <v>230</v>
      </c>
      <c r="L777">
        <v>0</v>
      </c>
      <c r="M777" t="s">
        <v>160</v>
      </c>
      <c r="N777" s="11"/>
      <c r="O777" s="1" t="s">
        <v>160</v>
      </c>
      <c r="P777" s="1">
        <v>0</v>
      </c>
      <c r="Q777" s="1">
        <v>45697</v>
      </c>
      <c r="R777" s="1">
        <v>0</v>
      </c>
      <c r="S777">
        <v>100</v>
      </c>
      <c r="T777">
        <v>1095</v>
      </c>
      <c r="U777">
        <v>0</v>
      </c>
      <c r="V777" s="4">
        <v>0</v>
      </c>
      <c r="W777" s="11">
        <v>0</v>
      </c>
      <c r="X777" s="11">
        <v>0</v>
      </c>
      <c r="Y777" s="10">
        <v>0</v>
      </c>
      <c r="Z777">
        <f t="shared" si="93"/>
        <v>0</v>
      </c>
      <c r="AA777" s="23">
        <v>0</v>
      </c>
      <c r="AB777">
        <f t="shared" si="94"/>
        <v>0</v>
      </c>
      <c r="AC777">
        <v>0</v>
      </c>
      <c r="AD777">
        <v>1857955</v>
      </c>
      <c r="AE777" t="s">
        <v>711</v>
      </c>
      <c r="AF777" t="s">
        <v>712</v>
      </c>
      <c r="AG777" t="s">
        <v>217</v>
      </c>
      <c r="AH777" t="s">
        <v>388</v>
      </c>
      <c r="AI777" t="s">
        <v>713</v>
      </c>
      <c r="AJ777" t="s">
        <v>2032</v>
      </c>
      <c r="AK777" t="s">
        <v>714</v>
      </c>
      <c r="AL777" s="6"/>
      <c r="AM777" s="6"/>
      <c r="AN777" s="6"/>
      <c r="AO777" s="6"/>
      <c r="AP777" s="6"/>
      <c r="AQ777" s="6"/>
    </row>
    <row r="778" spans="1:43" ht="20.100000000000001" customHeight="1" x14ac:dyDescent="0.3">
      <c r="A778" s="31"/>
      <c r="B778" s="31">
        <v>34</v>
      </c>
      <c r="C778" s="31" t="s">
        <v>2983</v>
      </c>
      <c r="D778" s="31" t="s">
        <v>2982</v>
      </c>
      <c r="E778" s="31" t="s">
        <v>1228</v>
      </c>
      <c r="F778" s="31" t="s">
        <v>3938</v>
      </c>
      <c r="G778" t="s">
        <v>622</v>
      </c>
      <c r="H778" t="s">
        <v>5</v>
      </c>
      <c r="I778" t="s">
        <v>1</v>
      </c>
      <c r="J778" t="s">
        <v>203</v>
      </c>
      <c r="K778" t="s">
        <v>230</v>
      </c>
      <c r="L778">
        <v>0</v>
      </c>
      <c r="M778" t="s">
        <v>160</v>
      </c>
      <c r="N778" s="11"/>
      <c r="O778" s="1" t="s">
        <v>160</v>
      </c>
      <c r="P778" s="1">
        <v>0</v>
      </c>
      <c r="Q778" s="1">
        <v>45709</v>
      </c>
      <c r="R778" s="1">
        <v>0</v>
      </c>
      <c r="S778">
        <v>111</v>
      </c>
      <c r="T778">
        <v>1194</v>
      </c>
      <c r="U778">
        <v>0</v>
      </c>
      <c r="V778" s="4">
        <v>0</v>
      </c>
      <c r="W778" s="11">
        <v>0</v>
      </c>
      <c r="X778" s="11">
        <v>0</v>
      </c>
      <c r="Y778" s="10">
        <v>0</v>
      </c>
      <c r="Z778">
        <f t="shared" si="93"/>
        <v>0</v>
      </c>
      <c r="AA778" s="23">
        <v>0</v>
      </c>
      <c r="AB778">
        <f t="shared" si="94"/>
        <v>0</v>
      </c>
      <c r="AC778">
        <v>0</v>
      </c>
      <c r="AD778">
        <v>1857955</v>
      </c>
      <c r="AE778" t="s">
        <v>711</v>
      </c>
      <c r="AF778" t="s">
        <v>712</v>
      </c>
      <c r="AG778" t="s">
        <v>217</v>
      </c>
      <c r="AH778" t="s">
        <v>388</v>
      </c>
      <c r="AI778" t="s">
        <v>713</v>
      </c>
      <c r="AJ778" t="s">
        <v>2032</v>
      </c>
      <c r="AK778" t="s">
        <v>714</v>
      </c>
    </row>
    <row r="779" spans="1:43" ht="20.100000000000001" customHeight="1" x14ac:dyDescent="0.3">
      <c r="A779" s="31"/>
      <c r="B779" s="31">
        <v>34</v>
      </c>
      <c r="C779" s="31" t="s">
        <v>2985</v>
      </c>
      <c r="D779" s="31" t="s">
        <v>2984</v>
      </c>
      <c r="E779" s="31" t="s">
        <v>1228</v>
      </c>
      <c r="F779" s="31" t="s">
        <v>3939</v>
      </c>
      <c r="G779" t="s">
        <v>2986</v>
      </c>
      <c r="H779" t="s">
        <v>5</v>
      </c>
      <c r="I779" t="s">
        <v>1</v>
      </c>
      <c r="J779" t="s">
        <v>203</v>
      </c>
      <c r="K779" t="s">
        <v>230</v>
      </c>
      <c r="L779">
        <v>0</v>
      </c>
      <c r="M779" t="s">
        <v>160</v>
      </c>
      <c r="N779" s="11"/>
      <c r="O779" s="1" t="s">
        <v>160</v>
      </c>
      <c r="P779" s="1">
        <v>0</v>
      </c>
      <c r="Q779" s="1">
        <v>45713</v>
      </c>
      <c r="R779" s="1">
        <v>0</v>
      </c>
      <c r="S779">
        <v>115</v>
      </c>
      <c r="T779">
        <v>1197</v>
      </c>
      <c r="U779">
        <v>0</v>
      </c>
      <c r="V779" s="4">
        <v>0</v>
      </c>
      <c r="W779" s="11">
        <v>0</v>
      </c>
      <c r="X779" s="11">
        <v>0</v>
      </c>
      <c r="Y779" s="10">
        <v>0</v>
      </c>
      <c r="Z779">
        <f t="shared" si="93"/>
        <v>0</v>
      </c>
      <c r="AA779" s="23">
        <v>0</v>
      </c>
      <c r="AB779">
        <f t="shared" si="94"/>
        <v>0</v>
      </c>
      <c r="AC779">
        <v>0</v>
      </c>
      <c r="AD779">
        <v>1857955</v>
      </c>
      <c r="AE779" t="s">
        <v>711</v>
      </c>
      <c r="AF779" t="s">
        <v>712</v>
      </c>
      <c r="AG779" t="s">
        <v>217</v>
      </c>
      <c r="AH779" t="s">
        <v>388</v>
      </c>
      <c r="AI779" t="s">
        <v>713</v>
      </c>
      <c r="AJ779" t="s">
        <v>2032</v>
      </c>
      <c r="AK779" t="s">
        <v>714</v>
      </c>
    </row>
    <row r="780" spans="1:43" ht="20.100000000000001" customHeight="1" x14ac:dyDescent="0.3">
      <c r="A780" s="31"/>
      <c r="B780" s="31">
        <v>34</v>
      </c>
      <c r="C780" s="31" t="s">
        <v>1873</v>
      </c>
      <c r="D780" s="31" t="s">
        <v>2976</v>
      </c>
      <c r="E780" s="31" t="s">
        <v>1241</v>
      </c>
      <c r="F780" s="31" t="s">
        <v>3852</v>
      </c>
      <c r="G780" t="s">
        <v>56</v>
      </c>
      <c r="H780" t="s">
        <v>5</v>
      </c>
      <c r="I780" t="s">
        <v>1</v>
      </c>
      <c r="J780" t="s">
        <v>203</v>
      </c>
      <c r="K780" t="s">
        <v>230</v>
      </c>
      <c r="L780">
        <v>0</v>
      </c>
      <c r="M780" t="s">
        <v>160</v>
      </c>
      <c r="N780" s="11"/>
      <c r="O780" s="1" t="s">
        <v>160</v>
      </c>
      <c r="P780" s="1">
        <v>46161</v>
      </c>
      <c r="Q780" s="1">
        <v>45663</v>
      </c>
      <c r="R780" s="1">
        <v>0</v>
      </c>
      <c r="S780">
        <v>103</v>
      </c>
      <c r="T780">
        <v>1015</v>
      </c>
      <c r="U780">
        <v>0</v>
      </c>
      <c r="V780" s="4">
        <v>0</v>
      </c>
      <c r="W780" s="11">
        <v>0</v>
      </c>
      <c r="X780" s="11">
        <v>0</v>
      </c>
      <c r="Y780" s="10">
        <v>0</v>
      </c>
      <c r="Z780">
        <f t="shared" si="93"/>
        <v>0</v>
      </c>
      <c r="AA780" s="23">
        <v>0</v>
      </c>
      <c r="AB780">
        <f t="shared" si="94"/>
        <v>0</v>
      </c>
      <c r="AC780">
        <v>0</v>
      </c>
      <c r="AD780">
        <v>1155693</v>
      </c>
      <c r="AE780" t="s">
        <v>1444</v>
      </c>
      <c r="AF780" t="s">
        <v>1445</v>
      </c>
      <c r="AG780" t="s">
        <v>217</v>
      </c>
      <c r="AH780" t="s">
        <v>388</v>
      </c>
      <c r="AI780" t="s">
        <v>1446</v>
      </c>
      <c r="AJ780" t="s">
        <v>2097</v>
      </c>
      <c r="AK780" t="s">
        <v>1447</v>
      </c>
    </row>
    <row r="781" spans="1:43" ht="20.100000000000001" customHeight="1" x14ac:dyDescent="0.3">
      <c r="A781" s="31"/>
      <c r="B781" s="31">
        <v>34</v>
      </c>
      <c r="C781" s="31" t="s">
        <v>306</v>
      </c>
      <c r="D781" s="31" t="s">
        <v>2977</v>
      </c>
      <c r="E781" s="31" t="s">
        <v>1241</v>
      </c>
      <c r="F781" s="31" t="s">
        <v>3853</v>
      </c>
      <c r="G781" t="s">
        <v>917</v>
      </c>
      <c r="H781" t="s">
        <v>5</v>
      </c>
      <c r="I781" t="s">
        <v>1</v>
      </c>
      <c r="J781" t="s">
        <v>203</v>
      </c>
      <c r="K781" t="s">
        <v>230</v>
      </c>
      <c r="L781">
        <v>0</v>
      </c>
      <c r="M781" t="s">
        <v>160</v>
      </c>
      <c r="O781" t="s">
        <v>160</v>
      </c>
      <c r="P781" s="1">
        <v>0</v>
      </c>
      <c r="Q781" s="1">
        <v>45667</v>
      </c>
      <c r="R781" s="1">
        <v>0</v>
      </c>
      <c r="S781">
        <v>87</v>
      </c>
      <c r="T781">
        <v>933</v>
      </c>
      <c r="U781">
        <v>0</v>
      </c>
      <c r="V781" s="4">
        <v>0</v>
      </c>
      <c r="W781">
        <v>0</v>
      </c>
      <c r="X781">
        <v>0</v>
      </c>
      <c r="Y781" s="10">
        <v>0</v>
      </c>
      <c r="Z781">
        <f t="shared" si="93"/>
        <v>0</v>
      </c>
      <c r="AA781" s="23">
        <v>0</v>
      </c>
      <c r="AB781">
        <f t="shared" si="94"/>
        <v>0</v>
      </c>
      <c r="AC781">
        <v>0</v>
      </c>
      <c r="AD781">
        <v>1161519</v>
      </c>
      <c r="AE781" t="s">
        <v>904</v>
      </c>
      <c r="AF781" t="s">
        <v>212</v>
      </c>
      <c r="AG781" t="s">
        <v>906</v>
      </c>
      <c r="AH781" t="s">
        <v>907</v>
      </c>
      <c r="AI781" t="s">
        <v>905</v>
      </c>
      <c r="AJ781" t="s">
        <v>1242</v>
      </c>
      <c r="AK781" t="s">
        <v>908</v>
      </c>
    </row>
    <row r="782" spans="1:43" ht="20.100000000000001" customHeight="1" x14ac:dyDescent="0.3">
      <c r="A782" s="31"/>
      <c r="B782" s="31">
        <v>34</v>
      </c>
      <c r="C782" s="31" t="s">
        <v>85</v>
      </c>
      <c r="D782" s="31" t="s">
        <v>2538</v>
      </c>
      <c r="E782" s="31" t="s">
        <v>2315</v>
      </c>
      <c r="F782" s="31" t="s">
        <v>3848</v>
      </c>
      <c r="G782" t="s">
        <v>51</v>
      </c>
      <c r="H782" t="s">
        <v>5</v>
      </c>
      <c r="I782" t="s">
        <v>1</v>
      </c>
      <c r="J782" t="s">
        <v>203</v>
      </c>
      <c r="K782" t="s">
        <v>230</v>
      </c>
      <c r="L782">
        <v>0</v>
      </c>
      <c r="M782" t="s">
        <v>160</v>
      </c>
      <c r="O782" t="s">
        <v>160</v>
      </c>
      <c r="P782" s="1">
        <v>46259</v>
      </c>
      <c r="Q782" s="1">
        <v>45688</v>
      </c>
      <c r="R782" s="1">
        <v>0</v>
      </c>
      <c r="S782">
        <v>118</v>
      </c>
      <c r="T782">
        <v>1138</v>
      </c>
      <c r="U782">
        <v>0</v>
      </c>
      <c r="V782" s="4">
        <v>0</v>
      </c>
      <c r="W782">
        <v>0</v>
      </c>
      <c r="X782">
        <v>0</v>
      </c>
      <c r="Y782" s="10">
        <v>0</v>
      </c>
      <c r="Z782">
        <f t="shared" si="93"/>
        <v>0</v>
      </c>
      <c r="AA782" s="23">
        <v>0</v>
      </c>
      <c r="AB782">
        <f t="shared" si="94"/>
        <v>0</v>
      </c>
      <c r="AC782">
        <v>0</v>
      </c>
      <c r="AD782">
        <v>1154818</v>
      </c>
      <c r="AE782" t="s">
        <v>1463</v>
      </c>
      <c r="AF782" t="s">
        <v>202</v>
      </c>
      <c r="AG782" t="s">
        <v>558</v>
      </c>
      <c r="AH782" t="s">
        <v>559</v>
      </c>
      <c r="AI782" t="s">
        <v>1464</v>
      </c>
      <c r="AJ782" t="s">
        <v>2085</v>
      </c>
      <c r="AK782" t="s">
        <v>1465</v>
      </c>
    </row>
    <row r="783" spans="1:43" ht="20.100000000000001" customHeight="1" x14ac:dyDescent="0.3">
      <c r="A783" s="31"/>
      <c r="B783" s="31">
        <v>34</v>
      </c>
      <c r="C783" s="31" t="s">
        <v>587</v>
      </c>
      <c r="D783" s="31" t="s">
        <v>2541</v>
      </c>
      <c r="E783" s="31" t="s">
        <v>2305</v>
      </c>
      <c r="F783" s="31" t="s">
        <v>3922</v>
      </c>
      <c r="G783" t="s">
        <v>170</v>
      </c>
      <c r="H783" t="s">
        <v>5</v>
      </c>
      <c r="I783" t="s">
        <v>1</v>
      </c>
      <c r="J783" t="s">
        <v>203</v>
      </c>
      <c r="K783" t="s">
        <v>230</v>
      </c>
      <c r="L783">
        <v>0</v>
      </c>
      <c r="M783" t="s">
        <v>160</v>
      </c>
      <c r="N783" s="11"/>
      <c r="O783" s="1" t="s">
        <v>160</v>
      </c>
      <c r="P783" s="1">
        <v>46161</v>
      </c>
      <c r="Q783" s="1">
        <v>45692</v>
      </c>
      <c r="R783" s="1">
        <v>0</v>
      </c>
      <c r="S783">
        <v>109</v>
      </c>
      <c r="T783">
        <v>1076</v>
      </c>
      <c r="U783">
        <v>0</v>
      </c>
      <c r="V783" s="4">
        <v>0</v>
      </c>
      <c r="W783" s="11">
        <v>0</v>
      </c>
      <c r="X783" s="11">
        <v>0</v>
      </c>
      <c r="Y783" s="10">
        <v>0</v>
      </c>
      <c r="Z783">
        <f t="shared" si="93"/>
        <v>0</v>
      </c>
      <c r="AA783" s="23">
        <v>0</v>
      </c>
      <c r="AB783">
        <f t="shared" si="94"/>
        <v>0</v>
      </c>
      <c r="AC783">
        <v>0</v>
      </c>
      <c r="AD783">
        <v>1173796</v>
      </c>
      <c r="AE783" t="s">
        <v>414</v>
      </c>
      <c r="AF783" t="s">
        <v>1496</v>
      </c>
      <c r="AG783" t="s">
        <v>397</v>
      </c>
      <c r="AH783" t="s">
        <v>398</v>
      </c>
      <c r="AI783" t="s">
        <v>1497</v>
      </c>
      <c r="AJ783" t="s">
        <v>2099</v>
      </c>
      <c r="AK783" t="s">
        <v>1498</v>
      </c>
    </row>
    <row r="784" spans="1:43" ht="20.100000000000001" customHeight="1" x14ac:dyDescent="0.3">
      <c r="A784" s="31"/>
      <c r="B784" s="31">
        <v>34</v>
      </c>
      <c r="C784" s="31" t="s">
        <v>1985</v>
      </c>
      <c r="D784" s="31" t="s">
        <v>2543</v>
      </c>
      <c r="E784" s="31" t="s">
        <v>2305</v>
      </c>
      <c r="F784" s="31" t="s">
        <v>3923</v>
      </c>
      <c r="G784" t="s">
        <v>56</v>
      </c>
      <c r="H784" t="s">
        <v>5</v>
      </c>
      <c r="I784" t="s">
        <v>1</v>
      </c>
      <c r="J784" t="s">
        <v>203</v>
      </c>
      <c r="K784" t="s">
        <v>230</v>
      </c>
      <c r="L784">
        <v>0</v>
      </c>
      <c r="M784" t="s">
        <v>160</v>
      </c>
      <c r="N784" s="11"/>
      <c r="O784" s="1" t="s">
        <v>160</v>
      </c>
      <c r="P784" s="1">
        <v>0</v>
      </c>
      <c r="Q784" s="1">
        <v>45733</v>
      </c>
      <c r="R784" s="1">
        <v>0</v>
      </c>
      <c r="S784">
        <v>115</v>
      </c>
      <c r="T784">
        <v>1159</v>
      </c>
      <c r="U784">
        <v>0</v>
      </c>
      <c r="V784" s="4">
        <v>0</v>
      </c>
      <c r="W784" s="11">
        <v>0</v>
      </c>
      <c r="X784" s="11">
        <v>0</v>
      </c>
      <c r="Y784" s="10">
        <v>0</v>
      </c>
      <c r="Z784">
        <f t="shared" si="93"/>
        <v>0</v>
      </c>
      <c r="AA784" s="23">
        <v>0</v>
      </c>
      <c r="AB784">
        <f t="shared" si="94"/>
        <v>0</v>
      </c>
      <c r="AC784">
        <v>0</v>
      </c>
      <c r="AD784">
        <v>1173796</v>
      </c>
      <c r="AE784" t="s">
        <v>414</v>
      </c>
      <c r="AF784" t="s">
        <v>1496</v>
      </c>
      <c r="AG784" t="s">
        <v>397</v>
      </c>
      <c r="AH784" t="s">
        <v>398</v>
      </c>
      <c r="AI784" t="s">
        <v>1497</v>
      </c>
      <c r="AJ784" t="s">
        <v>2099</v>
      </c>
      <c r="AK784" t="s">
        <v>1498</v>
      </c>
      <c r="AL784" s="6"/>
      <c r="AM784" s="6"/>
      <c r="AN784" s="6"/>
      <c r="AO784" s="6"/>
      <c r="AP784" s="6"/>
      <c r="AQ784" s="6"/>
    </row>
    <row r="785" spans="1:44" ht="20.100000000000001" customHeight="1" x14ac:dyDescent="0.3">
      <c r="A785" s="31"/>
      <c r="B785" s="31">
        <v>34</v>
      </c>
      <c r="C785" s="31" t="s">
        <v>2975</v>
      </c>
      <c r="D785" s="31" t="s">
        <v>2974</v>
      </c>
      <c r="E785" s="31" t="s">
        <v>2329</v>
      </c>
      <c r="F785" s="31" t="s">
        <v>4016</v>
      </c>
      <c r="G785" t="s">
        <v>76</v>
      </c>
      <c r="H785" t="s">
        <v>5</v>
      </c>
      <c r="I785" t="s">
        <v>1</v>
      </c>
      <c r="J785" t="s">
        <v>203</v>
      </c>
      <c r="K785" t="s">
        <v>230</v>
      </c>
      <c r="L785">
        <v>0</v>
      </c>
      <c r="M785" t="s">
        <v>160</v>
      </c>
      <c r="O785" t="s">
        <v>160</v>
      </c>
      <c r="P785" s="1">
        <v>0</v>
      </c>
      <c r="Q785" s="1">
        <v>45684</v>
      </c>
      <c r="R785" s="1">
        <v>0</v>
      </c>
      <c r="S785">
        <v>114</v>
      </c>
      <c r="T785">
        <v>1100</v>
      </c>
      <c r="U785">
        <v>0</v>
      </c>
      <c r="V785" s="4">
        <v>0</v>
      </c>
      <c r="W785">
        <v>0</v>
      </c>
      <c r="X785">
        <v>0</v>
      </c>
      <c r="Y785" s="10">
        <v>0</v>
      </c>
      <c r="Z785">
        <f t="shared" si="93"/>
        <v>0</v>
      </c>
      <c r="AA785" s="23">
        <v>0</v>
      </c>
      <c r="AB785">
        <f t="shared" si="94"/>
        <v>0</v>
      </c>
      <c r="AC785">
        <v>0</v>
      </c>
      <c r="AD785">
        <v>1153194</v>
      </c>
      <c r="AE785" t="s">
        <v>1378</v>
      </c>
      <c r="AF785" t="s">
        <v>1763</v>
      </c>
      <c r="AG785" t="s">
        <v>906</v>
      </c>
      <c r="AH785" t="s">
        <v>907</v>
      </c>
      <c r="AI785" t="s">
        <v>1764</v>
      </c>
      <c r="AJ785" t="s">
        <v>2303</v>
      </c>
      <c r="AK785" t="s">
        <v>1765</v>
      </c>
    </row>
    <row r="786" spans="1:44" ht="20.100000000000001" customHeight="1" x14ac:dyDescent="0.3">
      <c r="A786" s="31"/>
      <c r="B786" s="31">
        <v>34</v>
      </c>
      <c r="C786" s="31" t="s">
        <v>3005</v>
      </c>
      <c r="D786" s="31" t="s">
        <v>3004</v>
      </c>
      <c r="E786" s="31" t="s">
        <v>4056</v>
      </c>
      <c r="F786" s="31" t="s">
        <v>4057</v>
      </c>
      <c r="G786" t="s">
        <v>884</v>
      </c>
      <c r="H786" t="s">
        <v>5</v>
      </c>
      <c r="I786" t="s">
        <v>1</v>
      </c>
      <c r="J786" t="s">
        <v>203</v>
      </c>
      <c r="K786" t="s">
        <v>230</v>
      </c>
      <c r="L786">
        <v>0</v>
      </c>
      <c r="M786" t="s">
        <v>160</v>
      </c>
      <c r="O786" t="s">
        <v>160</v>
      </c>
      <c r="P786" s="1">
        <v>0</v>
      </c>
      <c r="Q786" s="1">
        <v>45741</v>
      </c>
      <c r="R786" s="1">
        <v>0</v>
      </c>
      <c r="S786">
        <v>125</v>
      </c>
      <c r="T786">
        <v>1189</v>
      </c>
      <c r="U786">
        <v>0</v>
      </c>
      <c r="V786" s="4">
        <v>0</v>
      </c>
      <c r="W786">
        <v>0</v>
      </c>
      <c r="X786">
        <v>0</v>
      </c>
      <c r="Y786" s="10">
        <v>0</v>
      </c>
      <c r="Z786">
        <f t="shared" si="93"/>
        <v>0</v>
      </c>
      <c r="AA786" s="23">
        <v>0</v>
      </c>
      <c r="AB786">
        <f t="shared" si="94"/>
        <v>0</v>
      </c>
      <c r="AC786">
        <v>0</v>
      </c>
      <c r="AD786">
        <v>1153194</v>
      </c>
      <c r="AE786" t="s">
        <v>1378</v>
      </c>
      <c r="AF786" t="s">
        <v>1763</v>
      </c>
      <c r="AG786" t="s">
        <v>906</v>
      </c>
      <c r="AH786" t="s">
        <v>907</v>
      </c>
      <c r="AI786" t="s">
        <v>1764</v>
      </c>
      <c r="AJ786" t="s">
        <v>2303</v>
      </c>
      <c r="AK786" t="s">
        <v>1765</v>
      </c>
    </row>
    <row r="787" spans="1:44" ht="20.100000000000001" customHeight="1" x14ac:dyDescent="0.3">
      <c r="A787" s="31"/>
      <c r="B787" s="31">
        <v>34</v>
      </c>
      <c r="C787" s="31" t="s">
        <v>2967</v>
      </c>
      <c r="D787" s="31" t="s">
        <v>2966</v>
      </c>
      <c r="E787" s="31" t="s">
        <v>1275</v>
      </c>
      <c r="F787" s="31" t="s">
        <v>2063</v>
      </c>
      <c r="G787" t="s">
        <v>144</v>
      </c>
      <c r="H787" t="s">
        <v>5</v>
      </c>
      <c r="I787" t="s">
        <v>1</v>
      </c>
      <c r="J787" t="s">
        <v>203</v>
      </c>
      <c r="K787" t="s">
        <v>230</v>
      </c>
      <c r="L787">
        <v>0</v>
      </c>
      <c r="M787" t="s">
        <v>160</v>
      </c>
      <c r="O787" t="s">
        <v>160</v>
      </c>
      <c r="P787" s="1">
        <v>0</v>
      </c>
      <c r="Q787" s="1">
        <v>45668</v>
      </c>
      <c r="R787" s="1">
        <v>0</v>
      </c>
      <c r="S787">
        <v>104</v>
      </c>
      <c r="T787">
        <v>1078</v>
      </c>
      <c r="U787">
        <v>0</v>
      </c>
      <c r="V787" s="4">
        <v>0</v>
      </c>
      <c r="W787">
        <v>0</v>
      </c>
      <c r="X787">
        <v>0</v>
      </c>
      <c r="Y787" s="10">
        <v>0</v>
      </c>
      <c r="Z787">
        <f t="shared" si="93"/>
        <v>0</v>
      </c>
      <c r="AA787" s="23">
        <v>0</v>
      </c>
      <c r="AB787">
        <f t="shared" si="94"/>
        <v>0</v>
      </c>
      <c r="AC787">
        <v>0</v>
      </c>
      <c r="AD787">
        <v>1174021</v>
      </c>
      <c r="AE787" t="s">
        <v>414</v>
      </c>
      <c r="AF787" t="s">
        <v>212</v>
      </c>
      <c r="AG787" t="s">
        <v>217</v>
      </c>
      <c r="AH787" t="s">
        <v>388</v>
      </c>
      <c r="AI787" t="s">
        <v>435</v>
      </c>
      <c r="AJ787" t="s">
        <v>1013</v>
      </c>
      <c r="AK787" t="s">
        <v>436</v>
      </c>
    </row>
    <row r="788" spans="1:44" ht="20.100000000000001" customHeight="1" x14ac:dyDescent="0.3">
      <c r="A788" s="31"/>
      <c r="B788" s="31">
        <v>34</v>
      </c>
      <c r="C788" s="31" t="s">
        <v>292</v>
      </c>
      <c r="D788" s="31" t="s">
        <v>2992</v>
      </c>
      <c r="E788" s="31" t="s">
        <v>1275</v>
      </c>
      <c r="F788" s="31" t="s">
        <v>3963</v>
      </c>
      <c r="G788" t="s">
        <v>133</v>
      </c>
      <c r="H788" t="s">
        <v>5</v>
      </c>
      <c r="I788" t="s">
        <v>1</v>
      </c>
      <c r="J788" t="s">
        <v>203</v>
      </c>
      <c r="K788" t="s">
        <v>230</v>
      </c>
      <c r="L788">
        <v>0</v>
      </c>
      <c r="M788" t="s">
        <v>160</v>
      </c>
      <c r="O788" t="s">
        <v>160</v>
      </c>
      <c r="P788" s="1">
        <v>0</v>
      </c>
      <c r="Q788" s="1">
        <v>45724</v>
      </c>
      <c r="R788" s="1">
        <v>0</v>
      </c>
      <c r="S788">
        <v>103</v>
      </c>
      <c r="T788">
        <v>1093</v>
      </c>
      <c r="U788">
        <v>0</v>
      </c>
      <c r="V788" s="4">
        <v>0</v>
      </c>
      <c r="W788">
        <v>0</v>
      </c>
      <c r="X788">
        <v>0</v>
      </c>
      <c r="Y788" s="10">
        <v>0</v>
      </c>
      <c r="Z788">
        <f t="shared" si="93"/>
        <v>0</v>
      </c>
      <c r="AA788" s="23">
        <v>0</v>
      </c>
      <c r="AB788">
        <f t="shared" si="94"/>
        <v>0</v>
      </c>
      <c r="AC788">
        <v>0</v>
      </c>
      <c r="AD788">
        <v>1174021</v>
      </c>
      <c r="AE788" t="s">
        <v>414</v>
      </c>
      <c r="AF788" t="s">
        <v>212</v>
      </c>
      <c r="AG788" t="s">
        <v>217</v>
      </c>
      <c r="AH788" t="s">
        <v>388</v>
      </c>
      <c r="AI788" t="s">
        <v>435</v>
      </c>
      <c r="AJ788" t="s">
        <v>1013</v>
      </c>
      <c r="AK788" t="s">
        <v>436</v>
      </c>
    </row>
    <row r="789" spans="1:44" ht="20.100000000000001" customHeight="1" x14ac:dyDescent="0.3">
      <c r="A789" s="31"/>
      <c r="B789" s="31">
        <v>34</v>
      </c>
      <c r="C789" s="31" t="s">
        <v>3003</v>
      </c>
      <c r="D789" s="31" t="s">
        <v>3002</v>
      </c>
      <c r="E789" s="31" t="s">
        <v>1275</v>
      </c>
      <c r="F789" s="31" t="s">
        <v>3964</v>
      </c>
      <c r="G789" t="s">
        <v>66</v>
      </c>
      <c r="H789" t="s">
        <v>5</v>
      </c>
      <c r="I789" t="s">
        <v>1</v>
      </c>
      <c r="J789" t="s">
        <v>203</v>
      </c>
      <c r="K789" t="s">
        <v>230</v>
      </c>
      <c r="L789">
        <v>0</v>
      </c>
      <c r="M789" t="s">
        <v>160</v>
      </c>
      <c r="N789" s="11"/>
      <c r="O789" s="1" t="s">
        <v>160</v>
      </c>
      <c r="P789" s="1">
        <v>0</v>
      </c>
      <c r="Q789" s="1">
        <v>45745</v>
      </c>
      <c r="R789" s="1">
        <v>0</v>
      </c>
      <c r="S789">
        <v>97</v>
      </c>
      <c r="T789">
        <v>1007</v>
      </c>
      <c r="U789">
        <v>0</v>
      </c>
      <c r="V789" s="4">
        <v>0</v>
      </c>
      <c r="W789" s="11">
        <v>0</v>
      </c>
      <c r="X789" s="11">
        <v>0</v>
      </c>
      <c r="Y789" s="10">
        <v>0</v>
      </c>
      <c r="Z789">
        <f t="shared" si="93"/>
        <v>0</v>
      </c>
      <c r="AA789" s="23">
        <v>0</v>
      </c>
      <c r="AB789">
        <f t="shared" si="94"/>
        <v>0</v>
      </c>
      <c r="AC789">
        <v>0</v>
      </c>
      <c r="AD789">
        <v>1174021</v>
      </c>
      <c r="AE789" t="s">
        <v>414</v>
      </c>
      <c r="AF789" t="s">
        <v>212</v>
      </c>
      <c r="AG789" t="s">
        <v>217</v>
      </c>
      <c r="AH789" t="s">
        <v>388</v>
      </c>
      <c r="AI789" t="s">
        <v>435</v>
      </c>
      <c r="AJ789" t="s">
        <v>1013</v>
      </c>
      <c r="AK789" t="s">
        <v>436</v>
      </c>
    </row>
    <row r="790" spans="1:44" ht="20.100000000000001" customHeight="1" x14ac:dyDescent="0.3">
      <c r="A790" s="31"/>
      <c r="B790" s="31">
        <v>34</v>
      </c>
      <c r="C790" s="31" t="s">
        <v>2536</v>
      </c>
      <c r="D790" s="31" t="s">
        <v>2535</v>
      </c>
      <c r="E790" s="31" t="s">
        <v>1283</v>
      </c>
      <c r="F790" s="31" t="s">
        <v>3953</v>
      </c>
      <c r="G790" t="s">
        <v>2537</v>
      </c>
      <c r="H790" t="s">
        <v>5</v>
      </c>
      <c r="I790" t="s">
        <v>1</v>
      </c>
      <c r="J790" t="s">
        <v>203</v>
      </c>
      <c r="K790" t="s">
        <v>230</v>
      </c>
      <c r="L790">
        <v>0</v>
      </c>
      <c r="M790" t="s">
        <v>160</v>
      </c>
      <c r="N790" s="11"/>
      <c r="O790" s="1" t="s">
        <v>160</v>
      </c>
      <c r="P790" s="1">
        <v>0</v>
      </c>
      <c r="Q790" s="1">
        <v>45669</v>
      </c>
      <c r="R790" s="1">
        <v>0</v>
      </c>
      <c r="S790">
        <v>99</v>
      </c>
      <c r="T790">
        <v>1034</v>
      </c>
      <c r="U790">
        <v>0</v>
      </c>
      <c r="V790" s="4">
        <v>0</v>
      </c>
      <c r="W790" s="11">
        <v>0</v>
      </c>
      <c r="X790" s="11">
        <v>0</v>
      </c>
      <c r="Y790" s="10">
        <v>0</v>
      </c>
      <c r="Z790">
        <f t="shared" si="93"/>
        <v>0</v>
      </c>
      <c r="AA790" s="23">
        <v>0</v>
      </c>
      <c r="AB790">
        <f t="shared" si="94"/>
        <v>0</v>
      </c>
      <c r="AC790">
        <v>0</v>
      </c>
      <c r="AD790">
        <v>1160000</v>
      </c>
      <c r="AE790" t="s">
        <v>493</v>
      </c>
      <c r="AF790" t="s">
        <v>205</v>
      </c>
      <c r="AG790" t="s">
        <v>217</v>
      </c>
      <c r="AH790" t="s">
        <v>388</v>
      </c>
      <c r="AI790" t="s">
        <v>494</v>
      </c>
      <c r="AJ790" t="s">
        <v>1041</v>
      </c>
      <c r="AK790" t="s">
        <v>495</v>
      </c>
    </row>
    <row r="791" spans="1:44" s="21" customFormat="1" ht="20.100000000000001" customHeight="1" x14ac:dyDescent="0.3">
      <c r="A791" s="31"/>
      <c r="B791" s="31">
        <v>34</v>
      </c>
      <c r="C791" s="31" t="s">
        <v>296</v>
      </c>
      <c r="D791" s="31" t="s">
        <v>2997</v>
      </c>
      <c r="E791" s="31" t="s">
        <v>1244</v>
      </c>
      <c r="F791" s="31" t="s">
        <v>3928</v>
      </c>
      <c r="G791" t="s">
        <v>141</v>
      </c>
      <c r="H791" t="s">
        <v>5</v>
      </c>
      <c r="I791" t="s">
        <v>1</v>
      </c>
      <c r="J791" t="s">
        <v>203</v>
      </c>
      <c r="K791" t="s">
        <v>230</v>
      </c>
      <c r="L791">
        <v>0</v>
      </c>
      <c r="M791" t="s">
        <v>160</v>
      </c>
      <c r="N791"/>
      <c r="O791" t="s">
        <v>160</v>
      </c>
      <c r="P791" s="1">
        <v>0</v>
      </c>
      <c r="Q791" s="1">
        <v>45723</v>
      </c>
      <c r="R791" s="1">
        <v>0</v>
      </c>
      <c r="S791">
        <v>113</v>
      </c>
      <c r="T791">
        <v>1175</v>
      </c>
      <c r="U791">
        <v>0</v>
      </c>
      <c r="V791" s="4">
        <v>0</v>
      </c>
      <c r="W791">
        <v>0</v>
      </c>
      <c r="X791">
        <v>0</v>
      </c>
      <c r="Y791" s="10">
        <v>0</v>
      </c>
      <c r="Z791">
        <f t="shared" si="93"/>
        <v>0</v>
      </c>
      <c r="AA791" s="23">
        <v>0</v>
      </c>
      <c r="AB791">
        <f t="shared" si="94"/>
        <v>0</v>
      </c>
      <c r="AC791">
        <v>0</v>
      </c>
      <c r="AD791">
        <v>1161823</v>
      </c>
      <c r="AE791" t="s">
        <v>1912</v>
      </c>
      <c r="AF791" t="s">
        <v>2825</v>
      </c>
      <c r="AG791" t="s">
        <v>906</v>
      </c>
      <c r="AH791" t="s">
        <v>907</v>
      </c>
      <c r="AI791" t="s">
        <v>1913</v>
      </c>
      <c r="AJ791" t="s">
        <v>3929</v>
      </c>
      <c r="AK791" t="s">
        <v>1914</v>
      </c>
      <c r="AL791"/>
      <c r="AM791"/>
      <c r="AN791"/>
      <c r="AO791"/>
      <c r="AP791"/>
      <c r="AQ791"/>
      <c r="AR791"/>
    </row>
    <row r="792" spans="1:44" ht="20.100000000000001" customHeight="1" x14ac:dyDescent="0.3">
      <c r="A792" s="31"/>
      <c r="B792" s="31">
        <v>34</v>
      </c>
      <c r="C792" s="31" t="s">
        <v>951</v>
      </c>
      <c r="D792" s="31" t="s">
        <v>2989</v>
      </c>
      <c r="E792" s="31" t="s">
        <v>1284</v>
      </c>
      <c r="F792" s="31" t="s">
        <v>3990</v>
      </c>
      <c r="G792" t="s">
        <v>127</v>
      </c>
      <c r="H792" t="s">
        <v>5</v>
      </c>
      <c r="I792" t="s">
        <v>1</v>
      </c>
      <c r="J792" t="s">
        <v>203</v>
      </c>
      <c r="K792" t="s">
        <v>230</v>
      </c>
      <c r="L792">
        <v>0</v>
      </c>
      <c r="M792" t="s">
        <v>160</v>
      </c>
      <c r="N792" s="11"/>
      <c r="O792" s="1" t="s">
        <v>160</v>
      </c>
      <c r="P792" s="1">
        <v>0</v>
      </c>
      <c r="Q792" s="1">
        <v>45717</v>
      </c>
      <c r="R792" s="1">
        <v>0</v>
      </c>
      <c r="S792">
        <v>101</v>
      </c>
      <c r="T792">
        <v>992</v>
      </c>
      <c r="U792">
        <v>0</v>
      </c>
      <c r="V792" s="4">
        <v>0</v>
      </c>
      <c r="W792" s="11">
        <v>0</v>
      </c>
      <c r="X792" s="11">
        <v>0</v>
      </c>
      <c r="Y792" s="10">
        <v>0</v>
      </c>
      <c r="Z792">
        <f t="shared" si="93"/>
        <v>0</v>
      </c>
      <c r="AA792" s="23">
        <v>0</v>
      </c>
      <c r="AB792">
        <f t="shared" si="94"/>
        <v>0</v>
      </c>
      <c r="AC792">
        <v>0</v>
      </c>
      <c r="AD792">
        <v>1155693</v>
      </c>
      <c r="AE792" t="s">
        <v>1444</v>
      </c>
      <c r="AF792" t="s">
        <v>1445</v>
      </c>
      <c r="AG792" t="s">
        <v>217</v>
      </c>
      <c r="AH792" t="s">
        <v>388</v>
      </c>
      <c r="AI792" t="s">
        <v>1446</v>
      </c>
      <c r="AJ792" t="s">
        <v>2097</v>
      </c>
      <c r="AK792" t="s">
        <v>1447</v>
      </c>
    </row>
    <row r="793" spans="1:44" ht="20.100000000000001" customHeight="1" x14ac:dyDescent="0.3">
      <c r="A793" s="31"/>
      <c r="B793" s="31">
        <v>34</v>
      </c>
      <c r="C793" s="31" t="s">
        <v>2970</v>
      </c>
      <c r="D793" s="31" t="s">
        <v>2969</v>
      </c>
      <c r="E793" s="31" t="s">
        <v>3914</v>
      </c>
      <c r="F793" s="31" t="s">
        <v>3918</v>
      </c>
      <c r="G793" t="s">
        <v>2904</v>
      </c>
      <c r="H793" t="s">
        <v>5</v>
      </c>
      <c r="I793" t="s">
        <v>1</v>
      </c>
      <c r="J793" t="s">
        <v>203</v>
      </c>
      <c r="K793" t="s">
        <v>230</v>
      </c>
      <c r="L793">
        <v>0</v>
      </c>
      <c r="M793" t="s">
        <v>160</v>
      </c>
      <c r="O793" t="s">
        <v>160</v>
      </c>
      <c r="P793" s="1">
        <v>46193</v>
      </c>
      <c r="Q793" s="1">
        <v>45669</v>
      </c>
      <c r="R793" s="1">
        <v>0</v>
      </c>
      <c r="S793">
        <v>87</v>
      </c>
      <c r="T793">
        <v>1044</v>
      </c>
      <c r="U793">
        <v>0</v>
      </c>
      <c r="V793" s="4">
        <v>0</v>
      </c>
      <c r="W793">
        <v>0</v>
      </c>
      <c r="X793">
        <v>0</v>
      </c>
      <c r="Y793" s="10">
        <v>0</v>
      </c>
      <c r="Z793">
        <f t="shared" si="93"/>
        <v>0</v>
      </c>
      <c r="AA793" s="23">
        <v>0</v>
      </c>
      <c r="AB793">
        <f t="shared" si="94"/>
        <v>0</v>
      </c>
      <c r="AC793">
        <v>0</v>
      </c>
      <c r="AD793">
        <v>1158632</v>
      </c>
      <c r="AE793" t="s">
        <v>924</v>
      </c>
      <c r="AF793" t="s">
        <v>3154</v>
      </c>
      <c r="AG793" t="s">
        <v>221</v>
      </c>
      <c r="AH793" t="s">
        <v>157</v>
      </c>
      <c r="AI793" t="s">
        <v>1413</v>
      </c>
      <c r="AJ793" t="s">
        <v>3648</v>
      </c>
      <c r="AK793" t="s">
        <v>1414</v>
      </c>
    </row>
    <row r="794" spans="1:44" ht="20.100000000000001" customHeight="1" x14ac:dyDescent="0.3">
      <c r="A794" s="31"/>
      <c r="B794" s="31">
        <v>34</v>
      </c>
      <c r="C794" s="31" t="s">
        <v>1539</v>
      </c>
      <c r="D794" s="31" t="s">
        <v>3001</v>
      </c>
      <c r="E794" s="31" t="s">
        <v>3914</v>
      </c>
      <c r="F794" s="31" t="s">
        <v>3919</v>
      </c>
      <c r="G794" t="s">
        <v>2904</v>
      </c>
      <c r="H794" t="s">
        <v>5</v>
      </c>
      <c r="I794" t="s">
        <v>1</v>
      </c>
      <c r="J794" t="s">
        <v>203</v>
      </c>
      <c r="K794" t="s">
        <v>230</v>
      </c>
      <c r="L794">
        <v>0</v>
      </c>
      <c r="M794" t="s">
        <v>160</v>
      </c>
      <c r="O794" t="s">
        <v>160</v>
      </c>
      <c r="P794" s="1">
        <v>0</v>
      </c>
      <c r="Q794" s="1">
        <v>45727</v>
      </c>
      <c r="R794" s="1">
        <v>0</v>
      </c>
      <c r="S794">
        <v>87</v>
      </c>
      <c r="T794">
        <v>957</v>
      </c>
      <c r="U794">
        <v>0</v>
      </c>
      <c r="V794" s="4">
        <v>0</v>
      </c>
      <c r="W794">
        <v>0</v>
      </c>
      <c r="X794">
        <v>0</v>
      </c>
      <c r="Y794" s="10">
        <v>0</v>
      </c>
      <c r="Z794">
        <f t="shared" si="93"/>
        <v>0</v>
      </c>
      <c r="AA794" s="23">
        <v>0</v>
      </c>
      <c r="AB794">
        <f t="shared" si="94"/>
        <v>0</v>
      </c>
      <c r="AC794">
        <v>0</v>
      </c>
      <c r="AD794">
        <v>1158632</v>
      </c>
      <c r="AE794" t="s">
        <v>924</v>
      </c>
      <c r="AF794" t="s">
        <v>3154</v>
      </c>
      <c r="AG794" t="s">
        <v>221</v>
      </c>
      <c r="AH794" t="s">
        <v>157</v>
      </c>
      <c r="AI794" t="s">
        <v>1413</v>
      </c>
      <c r="AJ794" t="s">
        <v>3648</v>
      </c>
      <c r="AK794" t="s">
        <v>1414</v>
      </c>
    </row>
    <row r="795" spans="1:44" ht="20.100000000000001" customHeight="1" x14ac:dyDescent="0.3">
      <c r="A795" s="31"/>
      <c r="B795" s="31">
        <v>34</v>
      </c>
      <c r="C795" s="31" t="s">
        <v>2996</v>
      </c>
      <c r="D795" s="31" t="s">
        <v>2995</v>
      </c>
      <c r="E795" s="31" t="s">
        <v>1294</v>
      </c>
      <c r="F795" s="31" t="s">
        <v>3905</v>
      </c>
      <c r="G795" t="s">
        <v>2986</v>
      </c>
      <c r="H795" t="s">
        <v>5</v>
      </c>
      <c r="I795" t="s">
        <v>1</v>
      </c>
      <c r="J795" t="s">
        <v>203</v>
      </c>
      <c r="K795" t="s">
        <v>230</v>
      </c>
      <c r="L795">
        <v>0</v>
      </c>
      <c r="M795" t="s">
        <v>160</v>
      </c>
      <c r="O795" t="s">
        <v>160</v>
      </c>
      <c r="P795" s="1">
        <v>0</v>
      </c>
      <c r="Q795" s="1">
        <v>45723</v>
      </c>
      <c r="R795" s="1">
        <v>0</v>
      </c>
      <c r="S795">
        <v>112</v>
      </c>
      <c r="T795">
        <v>1143</v>
      </c>
      <c r="U795">
        <v>0</v>
      </c>
      <c r="V795" s="4">
        <v>0</v>
      </c>
      <c r="W795">
        <v>0</v>
      </c>
      <c r="X795">
        <v>0</v>
      </c>
      <c r="Y795" s="10">
        <v>0</v>
      </c>
      <c r="Z795">
        <f t="shared" si="93"/>
        <v>0</v>
      </c>
      <c r="AA795" s="23">
        <v>0</v>
      </c>
      <c r="AB795">
        <f t="shared" si="94"/>
        <v>0</v>
      </c>
      <c r="AC795">
        <v>0</v>
      </c>
      <c r="AD795">
        <v>1158335</v>
      </c>
      <c r="AE795" t="s">
        <v>413</v>
      </c>
      <c r="AF795" t="s">
        <v>222</v>
      </c>
      <c r="AG795" t="s">
        <v>404</v>
      </c>
      <c r="AH795" t="s">
        <v>405</v>
      </c>
      <c r="AI795" t="s">
        <v>503</v>
      </c>
      <c r="AJ795" t="s">
        <v>2041</v>
      </c>
      <c r="AK795" t="s">
        <v>504</v>
      </c>
    </row>
    <row r="796" spans="1:44" ht="20.100000000000001" customHeight="1" x14ac:dyDescent="0.3">
      <c r="A796" s="31"/>
      <c r="B796" s="31">
        <v>34</v>
      </c>
      <c r="C796" s="31" t="s">
        <v>369</v>
      </c>
      <c r="D796" s="31" t="s">
        <v>2973</v>
      </c>
      <c r="E796" s="31" t="s">
        <v>2299</v>
      </c>
      <c r="F796" s="31" t="s">
        <v>3864</v>
      </c>
      <c r="G796" t="s">
        <v>167</v>
      </c>
      <c r="H796" t="s">
        <v>5</v>
      </c>
      <c r="I796" t="s">
        <v>1</v>
      </c>
      <c r="J796" t="s">
        <v>203</v>
      </c>
      <c r="K796" t="s">
        <v>230</v>
      </c>
      <c r="L796">
        <v>0</v>
      </c>
      <c r="M796" t="s">
        <v>160</v>
      </c>
      <c r="N796" s="11"/>
      <c r="O796" s="1" t="s">
        <v>160</v>
      </c>
      <c r="P796" s="1">
        <v>46243</v>
      </c>
      <c r="Q796" s="1">
        <v>45681</v>
      </c>
      <c r="R796" s="1">
        <v>0</v>
      </c>
      <c r="S796">
        <v>118</v>
      </c>
      <c r="T796">
        <v>1145</v>
      </c>
      <c r="U796">
        <v>0</v>
      </c>
      <c r="V796" s="4">
        <v>0</v>
      </c>
      <c r="W796" s="11">
        <v>0</v>
      </c>
      <c r="X796" s="11">
        <v>0</v>
      </c>
      <c r="Y796" s="10">
        <v>0</v>
      </c>
      <c r="Z796">
        <f t="shared" si="93"/>
        <v>0</v>
      </c>
      <c r="AA796" s="23">
        <v>0</v>
      </c>
      <c r="AB796">
        <f t="shared" si="94"/>
        <v>0</v>
      </c>
      <c r="AC796">
        <v>0</v>
      </c>
      <c r="AD796">
        <v>1155693</v>
      </c>
      <c r="AE796" t="s">
        <v>1444</v>
      </c>
      <c r="AF796" t="s">
        <v>1445</v>
      </c>
      <c r="AG796" t="s">
        <v>217</v>
      </c>
      <c r="AH796" t="s">
        <v>388</v>
      </c>
      <c r="AI796" t="s">
        <v>1446</v>
      </c>
      <c r="AJ796" t="s">
        <v>2097</v>
      </c>
      <c r="AK796" t="s">
        <v>1447</v>
      </c>
    </row>
    <row r="797" spans="1:44" ht="20.100000000000001" customHeight="1" x14ac:dyDescent="0.3">
      <c r="A797" s="31"/>
      <c r="B797" s="31">
        <v>34</v>
      </c>
      <c r="C797" s="31" t="s">
        <v>2988</v>
      </c>
      <c r="D797" s="31" t="s">
        <v>2987</v>
      </c>
      <c r="E797" s="31" t="s">
        <v>2299</v>
      </c>
      <c r="F797" s="31" t="s">
        <v>3865</v>
      </c>
      <c r="G797" t="s">
        <v>56</v>
      </c>
      <c r="H797" t="s">
        <v>5</v>
      </c>
      <c r="I797" t="s">
        <v>1</v>
      </c>
      <c r="J797" t="s">
        <v>203</v>
      </c>
      <c r="K797" t="s">
        <v>230</v>
      </c>
      <c r="L797">
        <v>0</v>
      </c>
      <c r="M797" t="s">
        <v>160</v>
      </c>
      <c r="N797" s="11"/>
      <c r="O797" s="1" t="s">
        <v>160</v>
      </c>
      <c r="P797" s="1">
        <v>0</v>
      </c>
      <c r="Q797" s="1">
        <v>45716</v>
      </c>
      <c r="R797" s="1">
        <v>0</v>
      </c>
      <c r="S797">
        <v>113</v>
      </c>
      <c r="T797">
        <v>1205</v>
      </c>
      <c r="U797">
        <v>0</v>
      </c>
      <c r="V797" s="4">
        <v>0</v>
      </c>
      <c r="W797" s="11">
        <v>0</v>
      </c>
      <c r="X797" s="11">
        <v>0</v>
      </c>
      <c r="Y797" s="10">
        <v>0</v>
      </c>
      <c r="Z797">
        <f t="shared" si="93"/>
        <v>0</v>
      </c>
      <c r="AA797" s="23">
        <v>0</v>
      </c>
      <c r="AB797">
        <f t="shared" si="94"/>
        <v>0</v>
      </c>
      <c r="AC797">
        <v>0</v>
      </c>
      <c r="AD797">
        <v>1155693</v>
      </c>
      <c r="AE797" t="s">
        <v>1444</v>
      </c>
      <c r="AF797" t="s">
        <v>1445</v>
      </c>
      <c r="AG797" t="s">
        <v>217</v>
      </c>
      <c r="AH797" t="s">
        <v>388</v>
      </c>
      <c r="AI797" t="s">
        <v>1446</v>
      </c>
      <c r="AJ797" t="s">
        <v>2097</v>
      </c>
      <c r="AK797" t="s">
        <v>1447</v>
      </c>
      <c r="AL797" s="6"/>
      <c r="AM797" s="6"/>
      <c r="AN797" s="6"/>
      <c r="AO797" s="6"/>
      <c r="AP797" s="6"/>
      <c r="AQ797" s="6"/>
    </row>
    <row r="798" spans="1:44" ht="20.100000000000001" customHeight="1" x14ac:dyDescent="0.3">
      <c r="A798" s="31"/>
      <c r="B798" s="31">
        <v>34</v>
      </c>
      <c r="C798" s="31" t="s">
        <v>834</v>
      </c>
      <c r="D798" s="31" t="s">
        <v>2968</v>
      </c>
      <c r="E798" s="31" t="s">
        <v>4000</v>
      </c>
      <c r="F798" s="31" t="s">
        <v>4005</v>
      </c>
      <c r="G798" t="s">
        <v>971</v>
      </c>
      <c r="H798" t="s">
        <v>5</v>
      </c>
      <c r="I798" t="s">
        <v>1</v>
      </c>
      <c r="J798" t="s">
        <v>203</v>
      </c>
      <c r="K798" t="s">
        <v>230</v>
      </c>
      <c r="L798">
        <v>0</v>
      </c>
      <c r="M798" t="s">
        <v>160</v>
      </c>
      <c r="O798" t="s">
        <v>160</v>
      </c>
      <c r="P798" s="1">
        <v>46149</v>
      </c>
      <c r="Q798" s="1">
        <v>45672</v>
      </c>
      <c r="R798" s="1">
        <v>0</v>
      </c>
      <c r="S798">
        <v>119</v>
      </c>
      <c r="T798">
        <v>1207</v>
      </c>
      <c r="U798">
        <v>0</v>
      </c>
      <c r="V798" s="4">
        <v>0</v>
      </c>
      <c r="W798">
        <v>0</v>
      </c>
      <c r="X798">
        <v>0</v>
      </c>
      <c r="Y798" s="10">
        <v>0</v>
      </c>
      <c r="Z798">
        <f t="shared" si="93"/>
        <v>0</v>
      </c>
      <c r="AA798" s="23">
        <v>0</v>
      </c>
      <c r="AB798">
        <f t="shared" si="94"/>
        <v>0</v>
      </c>
      <c r="AC798">
        <v>0</v>
      </c>
      <c r="AD798">
        <v>1154979</v>
      </c>
      <c r="AE798" t="s">
        <v>414</v>
      </c>
      <c r="AF798" t="s">
        <v>654</v>
      </c>
      <c r="AG798" t="s">
        <v>217</v>
      </c>
      <c r="AH798" t="s">
        <v>159</v>
      </c>
      <c r="AI798" t="s">
        <v>655</v>
      </c>
      <c r="AJ798" t="s">
        <v>1137</v>
      </c>
      <c r="AK798" t="s">
        <v>656</v>
      </c>
    </row>
    <row r="799" spans="1:44" ht="20.100000000000001" customHeight="1" x14ac:dyDescent="0.3">
      <c r="A799" s="31"/>
      <c r="B799" s="31">
        <v>34</v>
      </c>
      <c r="C799" s="31" t="s">
        <v>2738</v>
      </c>
      <c r="D799" s="31" t="s">
        <v>2998</v>
      </c>
      <c r="E799" s="31" t="s">
        <v>4034</v>
      </c>
      <c r="F799" s="31" t="s">
        <v>4037</v>
      </c>
      <c r="G799" t="s">
        <v>2986</v>
      </c>
      <c r="H799" t="s">
        <v>5</v>
      </c>
      <c r="I799" t="s">
        <v>1</v>
      </c>
      <c r="J799" t="s">
        <v>203</v>
      </c>
      <c r="K799" t="s">
        <v>230</v>
      </c>
      <c r="L799">
        <v>0</v>
      </c>
      <c r="M799" t="s">
        <v>160</v>
      </c>
      <c r="N799" s="11"/>
      <c r="O799" s="1" t="s">
        <v>160</v>
      </c>
      <c r="P799" s="1">
        <v>0</v>
      </c>
      <c r="Q799" s="1">
        <v>45726</v>
      </c>
      <c r="R799" s="1">
        <v>0</v>
      </c>
      <c r="S799">
        <v>111</v>
      </c>
      <c r="T799">
        <v>1185</v>
      </c>
      <c r="U799">
        <v>0</v>
      </c>
      <c r="V799" s="4">
        <v>0</v>
      </c>
      <c r="W799" s="11">
        <v>0</v>
      </c>
      <c r="X799" s="11">
        <v>0</v>
      </c>
      <c r="Y799" s="10">
        <v>0</v>
      </c>
      <c r="Z799">
        <f t="shared" si="93"/>
        <v>0</v>
      </c>
      <c r="AA799" s="23">
        <v>0</v>
      </c>
      <c r="AB799">
        <f t="shared" si="94"/>
        <v>0</v>
      </c>
      <c r="AC799">
        <v>0</v>
      </c>
      <c r="AD799">
        <v>1857955</v>
      </c>
      <c r="AE799" t="s">
        <v>711</v>
      </c>
      <c r="AF799" t="s">
        <v>712</v>
      </c>
      <c r="AG799" t="s">
        <v>217</v>
      </c>
      <c r="AH799" t="s">
        <v>388</v>
      </c>
      <c r="AI799" t="s">
        <v>713</v>
      </c>
      <c r="AJ799" t="s">
        <v>2032</v>
      </c>
      <c r="AK799" t="s">
        <v>714</v>
      </c>
    </row>
    <row r="800" spans="1:44" ht="20.100000000000001" customHeight="1" x14ac:dyDescent="0.3">
      <c r="A800" s="31"/>
      <c r="B800" s="31">
        <v>34</v>
      </c>
      <c r="C800" s="31" t="s">
        <v>3000</v>
      </c>
      <c r="D800" s="31" t="s">
        <v>2999</v>
      </c>
      <c r="E800" s="31" t="s">
        <v>4034</v>
      </c>
      <c r="F800" s="31" t="s">
        <v>4038</v>
      </c>
      <c r="G800" t="s">
        <v>83</v>
      </c>
      <c r="H800" t="s">
        <v>5</v>
      </c>
      <c r="I800" t="s">
        <v>1</v>
      </c>
      <c r="J800" t="s">
        <v>203</v>
      </c>
      <c r="K800" t="s">
        <v>230</v>
      </c>
      <c r="L800">
        <v>0</v>
      </c>
      <c r="M800" t="s">
        <v>160</v>
      </c>
      <c r="N800" s="11"/>
      <c r="O800" s="1" t="s">
        <v>160</v>
      </c>
      <c r="P800" s="1">
        <v>0</v>
      </c>
      <c r="Q800" s="1">
        <v>45732</v>
      </c>
      <c r="R800" s="1">
        <v>0</v>
      </c>
      <c r="S800">
        <v>110</v>
      </c>
      <c r="T800">
        <v>1103</v>
      </c>
      <c r="U800">
        <v>0</v>
      </c>
      <c r="V800" s="4">
        <v>0</v>
      </c>
      <c r="W800" s="11">
        <v>0</v>
      </c>
      <c r="X800" s="11">
        <v>0</v>
      </c>
      <c r="Y800" s="10">
        <v>0</v>
      </c>
      <c r="Z800">
        <f t="shared" si="93"/>
        <v>0</v>
      </c>
      <c r="AA800" s="23">
        <v>0</v>
      </c>
      <c r="AB800">
        <f t="shared" si="94"/>
        <v>0</v>
      </c>
      <c r="AC800">
        <v>0</v>
      </c>
      <c r="AD800">
        <v>1857955</v>
      </c>
      <c r="AE800" t="s">
        <v>711</v>
      </c>
      <c r="AF800" t="s">
        <v>712</v>
      </c>
      <c r="AG800" t="s">
        <v>217</v>
      </c>
      <c r="AH800" t="s">
        <v>388</v>
      </c>
      <c r="AI800" t="s">
        <v>713</v>
      </c>
      <c r="AJ800" t="s">
        <v>2032</v>
      </c>
      <c r="AK800" t="s">
        <v>714</v>
      </c>
    </row>
    <row r="801" spans="1:43" ht="20.100000000000001" customHeight="1" x14ac:dyDescent="0.3">
      <c r="A801" s="30" t="s">
        <v>4158</v>
      </c>
      <c r="B801" s="30"/>
      <c r="C801" s="30"/>
      <c r="D801" s="31"/>
      <c r="E801" s="31"/>
      <c r="F801" s="31"/>
      <c r="P801" s="1"/>
      <c r="Q801" s="1"/>
      <c r="R801" s="1"/>
      <c r="V801"/>
      <c r="X801" s="11"/>
      <c r="Z801">
        <f t="shared" si="91"/>
        <v>0</v>
      </c>
      <c r="AA801"/>
      <c r="AB801">
        <f t="shared" si="92"/>
        <v>0</v>
      </c>
    </row>
    <row r="802" spans="1:43" ht="20.100000000000001" customHeight="1" x14ac:dyDescent="0.3">
      <c r="A802" s="31"/>
      <c r="B802" s="31">
        <v>35</v>
      </c>
      <c r="C802" s="31" t="s">
        <v>2558</v>
      </c>
      <c r="D802" s="31" t="s">
        <v>2557</v>
      </c>
      <c r="E802" s="31" t="s">
        <v>4081</v>
      </c>
      <c r="F802" s="31" t="s">
        <v>4082</v>
      </c>
      <c r="G802" t="s">
        <v>740</v>
      </c>
      <c r="H802" t="s">
        <v>5</v>
      </c>
      <c r="I802" t="s">
        <v>1</v>
      </c>
      <c r="J802" t="s">
        <v>203</v>
      </c>
      <c r="K802" t="s">
        <v>230</v>
      </c>
      <c r="L802">
        <v>0</v>
      </c>
      <c r="M802" t="s">
        <v>160</v>
      </c>
      <c r="N802" s="11"/>
      <c r="O802" s="1" t="s">
        <v>160</v>
      </c>
      <c r="P802" s="1">
        <v>0</v>
      </c>
      <c r="Q802" s="1">
        <v>45817</v>
      </c>
      <c r="R802" s="1">
        <v>0</v>
      </c>
      <c r="S802">
        <v>114</v>
      </c>
      <c r="T802">
        <v>1119</v>
      </c>
      <c r="U802">
        <v>0</v>
      </c>
      <c r="V802" s="4">
        <v>0</v>
      </c>
      <c r="W802" s="11">
        <v>0</v>
      </c>
      <c r="X802" s="11">
        <v>0</v>
      </c>
      <c r="Y802" s="10">
        <v>0</v>
      </c>
      <c r="Z802">
        <f t="shared" ref="Z802:Z826" si="95">Y802*100</f>
        <v>0</v>
      </c>
      <c r="AA802" s="23">
        <v>0</v>
      </c>
      <c r="AB802">
        <f t="shared" ref="AB802:AB826" si="96">AA802*100</f>
        <v>0</v>
      </c>
      <c r="AC802">
        <v>0</v>
      </c>
      <c r="AD802">
        <v>1173796</v>
      </c>
      <c r="AE802" t="s">
        <v>414</v>
      </c>
      <c r="AF802" t="s">
        <v>1496</v>
      </c>
      <c r="AG802" t="s">
        <v>397</v>
      </c>
      <c r="AH802" t="s">
        <v>398</v>
      </c>
      <c r="AI802" t="s">
        <v>1497</v>
      </c>
      <c r="AJ802" t="s">
        <v>2099</v>
      </c>
      <c r="AK802" t="s">
        <v>1498</v>
      </c>
    </row>
    <row r="803" spans="1:43" ht="20.100000000000001" customHeight="1" x14ac:dyDescent="0.3">
      <c r="A803" s="31"/>
      <c r="B803" s="31">
        <v>35</v>
      </c>
      <c r="C803" s="31" t="s">
        <v>158</v>
      </c>
      <c r="D803" s="31" t="s">
        <v>2559</v>
      </c>
      <c r="E803" s="31" t="s">
        <v>4081</v>
      </c>
      <c r="F803" s="31" t="s">
        <v>4083</v>
      </c>
      <c r="G803" t="s">
        <v>2560</v>
      </c>
      <c r="H803" t="s">
        <v>5</v>
      </c>
      <c r="I803" t="s">
        <v>1</v>
      </c>
      <c r="J803" t="s">
        <v>203</v>
      </c>
      <c r="K803" t="s">
        <v>230</v>
      </c>
      <c r="L803">
        <v>0</v>
      </c>
      <c r="M803" t="s">
        <v>160</v>
      </c>
      <c r="N803" s="11"/>
      <c r="O803" s="1" t="s">
        <v>160</v>
      </c>
      <c r="P803" s="1">
        <v>0</v>
      </c>
      <c r="Q803" s="1">
        <v>45818</v>
      </c>
      <c r="R803" s="1">
        <v>0</v>
      </c>
      <c r="S803">
        <v>102</v>
      </c>
      <c r="T803">
        <v>1057</v>
      </c>
      <c r="U803">
        <v>0</v>
      </c>
      <c r="V803" s="4">
        <v>0</v>
      </c>
      <c r="W803" s="11">
        <v>0</v>
      </c>
      <c r="X803" s="11">
        <v>0</v>
      </c>
      <c r="Y803" s="10">
        <v>0</v>
      </c>
      <c r="Z803">
        <f t="shared" si="95"/>
        <v>0</v>
      </c>
      <c r="AA803" s="23">
        <v>0</v>
      </c>
      <c r="AB803">
        <f t="shared" si="96"/>
        <v>0</v>
      </c>
      <c r="AC803">
        <v>0</v>
      </c>
      <c r="AD803">
        <v>1173796</v>
      </c>
      <c r="AE803" t="s">
        <v>414</v>
      </c>
      <c r="AF803" t="s">
        <v>1496</v>
      </c>
      <c r="AG803" t="s">
        <v>397</v>
      </c>
      <c r="AH803" t="s">
        <v>398</v>
      </c>
      <c r="AI803" t="s">
        <v>1497</v>
      </c>
      <c r="AJ803" t="s">
        <v>2099</v>
      </c>
      <c r="AK803" t="s">
        <v>1498</v>
      </c>
    </row>
    <row r="804" spans="1:43" ht="20.100000000000001" customHeight="1" x14ac:dyDescent="0.3">
      <c r="A804" s="31"/>
      <c r="B804" s="31">
        <v>35</v>
      </c>
      <c r="C804" s="31" t="s">
        <v>2010</v>
      </c>
      <c r="D804" s="31" t="s">
        <v>2009</v>
      </c>
      <c r="E804" s="31" t="s">
        <v>2433</v>
      </c>
      <c r="F804" s="31" t="s">
        <v>2434</v>
      </c>
      <c r="G804" t="s">
        <v>2011</v>
      </c>
      <c r="H804" t="s">
        <v>5</v>
      </c>
      <c r="I804" t="s">
        <v>1</v>
      </c>
      <c r="J804" t="s">
        <v>203</v>
      </c>
      <c r="K804" t="s">
        <v>230</v>
      </c>
      <c r="L804">
        <v>0</v>
      </c>
      <c r="M804" t="s">
        <v>160</v>
      </c>
      <c r="N804" s="11"/>
      <c r="O804" s="1" t="s">
        <v>160</v>
      </c>
      <c r="P804" s="1">
        <v>0</v>
      </c>
      <c r="Q804" s="1">
        <v>45769</v>
      </c>
      <c r="R804" s="1">
        <v>0</v>
      </c>
      <c r="S804">
        <v>133</v>
      </c>
      <c r="T804">
        <v>1268</v>
      </c>
      <c r="U804">
        <v>0</v>
      </c>
      <c r="V804" s="4">
        <v>0</v>
      </c>
      <c r="W804" s="11">
        <v>0</v>
      </c>
      <c r="X804" s="11">
        <v>0</v>
      </c>
      <c r="Y804" s="10">
        <v>0</v>
      </c>
      <c r="Z804">
        <f t="shared" si="95"/>
        <v>0</v>
      </c>
      <c r="AA804" s="23">
        <v>0</v>
      </c>
      <c r="AB804">
        <f t="shared" si="96"/>
        <v>0</v>
      </c>
      <c r="AC804">
        <v>0</v>
      </c>
      <c r="AD804">
        <v>1158168</v>
      </c>
      <c r="AE804" t="s">
        <v>1361</v>
      </c>
      <c r="AF804" t="s">
        <v>214</v>
      </c>
      <c r="AG804" t="s">
        <v>404</v>
      </c>
      <c r="AH804" t="s">
        <v>405</v>
      </c>
      <c r="AI804" t="s">
        <v>1427</v>
      </c>
      <c r="AJ804" t="s">
        <v>2069</v>
      </c>
      <c r="AK804" t="s">
        <v>1428</v>
      </c>
    </row>
    <row r="805" spans="1:43" ht="20.100000000000001" customHeight="1" x14ac:dyDescent="0.3">
      <c r="A805" s="31"/>
      <c r="B805" s="31">
        <v>35</v>
      </c>
      <c r="C805" s="31" t="s">
        <v>3014</v>
      </c>
      <c r="D805" s="31" t="s">
        <v>3013</v>
      </c>
      <c r="E805" s="31" t="s">
        <v>2327</v>
      </c>
      <c r="F805" s="31" t="s">
        <v>3894</v>
      </c>
      <c r="G805" t="s">
        <v>884</v>
      </c>
      <c r="H805" t="s">
        <v>5</v>
      </c>
      <c r="I805" t="s">
        <v>1</v>
      </c>
      <c r="J805" t="s">
        <v>203</v>
      </c>
      <c r="K805" t="s">
        <v>230</v>
      </c>
      <c r="L805">
        <v>0</v>
      </c>
      <c r="M805" t="s">
        <v>160</v>
      </c>
      <c r="O805" t="s">
        <v>160</v>
      </c>
      <c r="P805" s="1">
        <v>0</v>
      </c>
      <c r="Q805" s="1">
        <v>45755</v>
      </c>
      <c r="R805" s="1">
        <v>0</v>
      </c>
      <c r="S805">
        <v>130</v>
      </c>
      <c r="T805">
        <v>1238</v>
      </c>
      <c r="U805">
        <v>0</v>
      </c>
      <c r="V805" s="4">
        <v>0</v>
      </c>
      <c r="W805">
        <v>0</v>
      </c>
      <c r="X805">
        <v>0</v>
      </c>
      <c r="Y805" s="10">
        <v>0</v>
      </c>
      <c r="Z805">
        <f t="shared" si="95"/>
        <v>0</v>
      </c>
      <c r="AA805" s="23">
        <v>0</v>
      </c>
      <c r="AB805">
        <f t="shared" si="96"/>
        <v>0</v>
      </c>
      <c r="AC805">
        <v>0</v>
      </c>
      <c r="AD805">
        <v>1153194</v>
      </c>
      <c r="AE805" t="s">
        <v>1378</v>
      </c>
      <c r="AF805" t="s">
        <v>1763</v>
      </c>
      <c r="AG805" t="s">
        <v>906</v>
      </c>
      <c r="AH805" t="s">
        <v>907</v>
      </c>
      <c r="AI805" t="s">
        <v>1764</v>
      </c>
      <c r="AJ805" t="s">
        <v>2303</v>
      </c>
      <c r="AK805" t="s">
        <v>1765</v>
      </c>
    </row>
    <row r="806" spans="1:43" ht="20.100000000000001" customHeight="1" x14ac:dyDescent="0.3">
      <c r="A806" s="31"/>
      <c r="B806" s="31">
        <v>35</v>
      </c>
      <c r="C806" s="31" t="s">
        <v>294</v>
      </c>
      <c r="D806" s="31" t="s">
        <v>3033</v>
      </c>
      <c r="E806" s="31" t="s">
        <v>4064</v>
      </c>
      <c r="F806" s="31" t="s">
        <v>4065</v>
      </c>
      <c r="G806" t="s">
        <v>141</v>
      </c>
      <c r="H806" t="s">
        <v>5</v>
      </c>
      <c r="I806" t="s">
        <v>1</v>
      </c>
      <c r="J806" t="s">
        <v>203</v>
      </c>
      <c r="K806" t="s">
        <v>230</v>
      </c>
      <c r="L806">
        <v>0</v>
      </c>
      <c r="M806" t="s">
        <v>160</v>
      </c>
      <c r="O806" t="s">
        <v>160</v>
      </c>
      <c r="P806" s="1">
        <v>0</v>
      </c>
      <c r="Q806" s="1">
        <v>45843</v>
      </c>
      <c r="R806" s="1">
        <v>0</v>
      </c>
      <c r="S806">
        <v>107</v>
      </c>
      <c r="T806">
        <v>1113</v>
      </c>
      <c r="U806">
        <v>0</v>
      </c>
      <c r="V806" s="4">
        <v>0</v>
      </c>
      <c r="W806">
        <v>0</v>
      </c>
      <c r="X806">
        <v>0</v>
      </c>
      <c r="Y806" s="10">
        <v>0</v>
      </c>
      <c r="Z806">
        <f t="shared" si="95"/>
        <v>0</v>
      </c>
      <c r="AA806" s="23">
        <v>0</v>
      </c>
      <c r="AB806">
        <f t="shared" si="96"/>
        <v>0</v>
      </c>
      <c r="AC806">
        <v>0</v>
      </c>
      <c r="AD806">
        <v>1171532</v>
      </c>
      <c r="AE806" t="s">
        <v>1368</v>
      </c>
      <c r="AF806" t="s">
        <v>254</v>
      </c>
      <c r="AG806" t="s">
        <v>1370</v>
      </c>
      <c r="AH806" t="s">
        <v>1371</v>
      </c>
      <c r="AI806" t="s">
        <v>1369</v>
      </c>
      <c r="AJ806" t="s">
        <v>2024</v>
      </c>
      <c r="AK806" t="s">
        <v>1372</v>
      </c>
    </row>
    <row r="807" spans="1:43" ht="20.100000000000001" customHeight="1" x14ac:dyDescent="0.3">
      <c r="A807" s="31"/>
      <c r="B807" s="31">
        <v>35</v>
      </c>
      <c r="C807" s="31" t="s">
        <v>158</v>
      </c>
      <c r="D807" s="31" t="s">
        <v>2552</v>
      </c>
      <c r="E807" s="31" t="s">
        <v>2315</v>
      </c>
      <c r="F807" s="31" t="s">
        <v>3849</v>
      </c>
      <c r="G807" t="s">
        <v>971</v>
      </c>
      <c r="H807" t="s">
        <v>5</v>
      </c>
      <c r="I807" t="s">
        <v>1</v>
      </c>
      <c r="J807" t="s">
        <v>203</v>
      </c>
      <c r="K807" t="s">
        <v>230</v>
      </c>
      <c r="L807">
        <v>0</v>
      </c>
      <c r="M807" t="s">
        <v>160</v>
      </c>
      <c r="O807" t="s">
        <v>160</v>
      </c>
      <c r="P807" s="1">
        <v>0</v>
      </c>
      <c r="Q807" s="1">
        <v>45765</v>
      </c>
      <c r="R807" s="1">
        <v>0</v>
      </c>
      <c r="S807">
        <v>126</v>
      </c>
      <c r="T807">
        <v>1248</v>
      </c>
      <c r="U807">
        <v>0</v>
      </c>
      <c r="V807" s="4">
        <v>0</v>
      </c>
      <c r="W807">
        <v>0</v>
      </c>
      <c r="X807">
        <v>0</v>
      </c>
      <c r="Y807" s="10">
        <v>0</v>
      </c>
      <c r="Z807">
        <f t="shared" si="95"/>
        <v>0</v>
      </c>
      <c r="AA807" s="23">
        <v>0</v>
      </c>
      <c r="AB807">
        <f t="shared" si="96"/>
        <v>0</v>
      </c>
      <c r="AC807">
        <v>0</v>
      </c>
      <c r="AD807">
        <v>1154818</v>
      </c>
      <c r="AE807" t="s">
        <v>1463</v>
      </c>
      <c r="AF807" t="s">
        <v>202</v>
      </c>
      <c r="AG807" t="s">
        <v>558</v>
      </c>
      <c r="AH807" t="s">
        <v>559</v>
      </c>
      <c r="AI807" t="s">
        <v>1464</v>
      </c>
      <c r="AJ807" t="s">
        <v>2085</v>
      </c>
      <c r="AK807" t="s">
        <v>1465</v>
      </c>
    </row>
    <row r="808" spans="1:43" ht="20.100000000000001" customHeight="1" x14ac:dyDescent="0.3">
      <c r="A808" s="31"/>
      <c r="B808" s="31">
        <v>35</v>
      </c>
      <c r="C808" s="31" t="s">
        <v>850</v>
      </c>
      <c r="D808" s="31" t="s">
        <v>2549</v>
      </c>
      <c r="E808" s="31" t="s">
        <v>2305</v>
      </c>
      <c r="F808" s="31" t="s">
        <v>3924</v>
      </c>
      <c r="G808" t="s">
        <v>974</v>
      </c>
      <c r="H808" t="s">
        <v>5</v>
      </c>
      <c r="I808" t="s">
        <v>1</v>
      </c>
      <c r="J808" t="s">
        <v>203</v>
      </c>
      <c r="K808" t="s">
        <v>230</v>
      </c>
      <c r="L808">
        <v>0</v>
      </c>
      <c r="M808" t="s">
        <v>160</v>
      </c>
      <c r="N808" s="11"/>
      <c r="O808" s="1" t="s">
        <v>160</v>
      </c>
      <c r="P808" s="1">
        <v>0</v>
      </c>
      <c r="Q808" s="1">
        <v>45758</v>
      </c>
      <c r="R808" s="1">
        <v>0</v>
      </c>
      <c r="S808">
        <v>118</v>
      </c>
      <c r="T808">
        <v>1165</v>
      </c>
      <c r="U808">
        <v>0</v>
      </c>
      <c r="V808" s="4">
        <v>0</v>
      </c>
      <c r="W808" s="11">
        <v>0</v>
      </c>
      <c r="X808" s="11">
        <v>0</v>
      </c>
      <c r="Y808" s="10">
        <v>0</v>
      </c>
      <c r="Z808">
        <f t="shared" si="95"/>
        <v>0</v>
      </c>
      <c r="AA808" s="23">
        <v>0</v>
      </c>
      <c r="AB808">
        <f t="shared" si="96"/>
        <v>0</v>
      </c>
      <c r="AC808">
        <v>0</v>
      </c>
      <c r="AD808">
        <v>1173796</v>
      </c>
      <c r="AE808" t="s">
        <v>414</v>
      </c>
      <c r="AF808" t="s">
        <v>1496</v>
      </c>
      <c r="AG808" t="s">
        <v>397</v>
      </c>
      <c r="AH808" t="s">
        <v>398</v>
      </c>
      <c r="AI808" t="s">
        <v>1497</v>
      </c>
      <c r="AJ808" t="s">
        <v>2099</v>
      </c>
      <c r="AK808" t="s">
        <v>1498</v>
      </c>
      <c r="AL808" s="6"/>
      <c r="AM808" s="6"/>
      <c r="AN808" s="6"/>
      <c r="AO808" s="6"/>
      <c r="AP808" s="6"/>
      <c r="AQ808" s="6"/>
    </row>
    <row r="809" spans="1:43" ht="20.100000000000001" customHeight="1" x14ac:dyDescent="0.3">
      <c r="A809" s="31"/>
      <c r="B809" s="31">
        <v>35</v>
      </c>
      <c r="C809" s="31" t="s">
        <v>2555</v>
      </c>
      <c r="D809" s="31" t="s">
        <v>2554</v>
      </c>
      <c r="E809" s="31" t="s">
        <v>2305</v>
      </c>
      <c r="F809" s="31" t="s">
        <v>3925</v>
      </c>
      <c r="G809" t="s">
        <v>2556</v>
      </c>
      <c r="H809" t="s">
        <v>5</v>
      </c>
      <c r="I809" t="s">
        <v>1</v>
      </c>
      <c r="J809" t="s">
        <v>203</v>
      </c>
      <c r="K809" t="s">
        <v>230</v>
      </c>
      <c r="L809">
        <v>0</v>
      </c>
      <c r="M809" t="s">
        <v>160</v>
      </c>
      <c r="N809" s="11"/>
      <c r="O809" s="1" t="s">
        <v>160</v>
      </c>
      <c r="P809" s="1">
        <v>0</v>
      </c>
      <c r="Q809" s="1">
        <v>45807</v>
      </c>
      <c r="R809" s="1">
        <v>0</v>
      </c>
      <c r="S809">
        <v>105</v>
      </c>
      <c r="T809">
        <v>1068</v>
      </c>
      <c r="U809">
        <v>0</v>
      </c>
      <c r="V809" s="4">
        <v>0</v>
      </c>
      <c r="W809" s="11">
        <v>0</v>
      </c>
      <c r="X809" s="11">
        <v>0</v>
      </c>
      <c r="Y809" s="10">
        <v>0</v>
      </c>
      <c r="Z809">
        <f t="shared" si="95"/>
        <v>0</v>
      </c>
      <c r="AA809" s="23">
        <v>0</v>
      </c>
      <c r="AB809">
        <f t="shared" si="96"/>
        <v>0</v>
      </c>
      <c r="AC809">
        <v>0</v>
      </c>
      <c r="AD809">
        <v>1173796</v>
      </c>
      <c r="AE809" t="s">
        <v>414</v>
      </c>
      <c r="AF809" t="s">
        <v>1496</v>
      </c>
      <c r="AG809" t="s">
        <v>397</v>
      </c>
      <c r="AH809" t="s">
        <v>398</v>
      </c>
      <c r="AI809" t="s">
        <v>1497</v>
      </c>
      <c r="AJ809" t="s">
        <v>2099</v>
      </c>
      <c r="AK809" t="s">
        <v>1498</v>
      </c>
      <c r="AQ809" s="6"/>
    </row>
    <row r="810" spans="1:43" ht="20.100000000000001" customHeight="1" x14ac:dyDescent="0.3">
      <c r="A810" s="31"/>
      <c r="B810" s="31">
        <v>35</v>
      </c>
      <c r="C810" s="31" t="s">
        <v>903</v>
      </c>
      <c r="D810" s="31" t="s">
        <v>2553</v>
      </c>
      <c r="E810" s="31" t="s">
        <v>3979</v>
      </c>
      <c r="F810" s="31" t="s">
        <v>3981</v>
      </c>
      <c r="G810" t="s">
        <v>141</v>
      </c>
      <c r="H810" t="s">
        <v>5</v>
      </c>
      <c r="I810" t="s">
        <v>1</v>
      </c>
      <c r="J810" t="s">
        <v>203</v>
      </c>
      <c r="K810" t="s">
        <v>230</v>
      </c>
      <c r="L810">
        <v>0</v>
      </c>
      <c r="M810" t="s">
        <v>160</v>
      </c>
      <c r="O810" t="s">
        <v>160</v>
      </c>
      <c r="P810" s="1">
        <v>0</v>
      </c>
      <c r="Q810" s="1">
        <v>45781</v>
      </c>
      <c r="R810" s="1">
        <v>0</v>
      </c>
      <c r="S810">
        <v>114</v>
      </c>
      <c r="T810">
        <v>1148</v>
      </c>
      <c r="U810">
        <v>0</v>
      </c>
      <c r="V810" s="4">
        <v>0</v>
      </c>
      <c r="W810">
        <v>0</v>
      </c>
      <c r="X810">
        <v>0</v>
      </c>
      <c r="Y810" s="10">
        <v>0</v>
      </c>
      <c r="Z810">
        <f t="shared" si="95"/>
        <v>0</v>
      </c>
      <c r="AA810" s="23">
        <v>0</v>
      </c>
      <c r="AB810">
        <f t="shared" si="96"/>
        <v>0</v>
      </c>
      <c r="AC810">
        <v>0</v>
      </c>
      <c r="AD810">
        <v>1160376</v>
      </c>
      <c r="AE810" t="s">
        <v>258</v>
      </c>
      <c r="AF810" t="s">
        <v>219</v>
      </c>
      <c r="AG810" t="s">
        <v>221</v>
      </c>
      <c r="AH810" t="s">
        <v>157</v>
      </c>
      <c r="AI810" t="s">
        <v>259</v>
      </c>
      <c r="AJ810" t="s">
        <v>1050</v>
      </c>
      <c r="AK810" t="s">
        <v>260</v>
      </c>
    </row>
    <row r="811" spans="1:43" ht="20.100000000000001" customHeight="1" x14ac:dyDescent="0.3">
      <c r="A811" s="31"/>
      <c r="B811" s="31">
        <v>35</v>
      </c>
      <c r="C811" s="31" t="s">
        <v>1811</v>
      </c>
      <c r="D811" s="31" t="s">
        <v>3024</v>
      </c>
      <c r="E811" s="31" t="s">
        <v>1275</v>
      </c>
      <c r="F811" s="31" t="s">
        <v>3965</v>
      </c>
      <c r="G811" t="s">
        <v>90</v>
      </c>
      <c r="H811" t="s">
        <v>5</v>
      </c>
      <c r="I811" t="s">
        <v>1</v>
      </c>
      <c r="J811" t="s">
        <v>203</v>
      </c>
      <c r="K811" t="s">
        <v>230</v>
      </c>
      <c r="L811">
        <v>0</v>
      </c>
      <c r="M811" t="s">
        <v>160</v>
      </c>
      <c r="N811" s="11"/>
      <c r="O811" s="1" t="s">
        <v>160</v>
      </c>
      <c r="P811" s="1">
        <v>0</v>
      </c>
      <c r="Q811" s="1">
        <v>45817</v>
      </c>
      <c r="R811" s="1">
        <v>0</v>
      </c>
      <c r="S811">
        <v>104</v>
      </c>
      <c r="T811">
        <v>1053</v>
      </c>
      <c r="U811">
        <v>0</v>
      </c>
      <c r="V811" s="4">
        <v>0</v>
      </c>
      <c r="W811" s="11">
        <v>0</v>
      </c>
      <c r="X811" s="11">
        <v>0</v>
      </c>
      <c r="Y811" s="10">
        <v>0</v>
      </c>
      <c r="Z811">
        <f t="shared" si="95"/>
        <v>0</v>
      </c>
      <c r="AA811" s="23">
        <v>0</v>
      </c>
      <c r="AB811">
        <f t="shared" si="96"/>
        <v>0</v>
      </c>
      <c r="AC811">
        <v>0</v>
      </c>
      <c r="AD811">
        <v>1174021</v>
      </c>
      <c r="AE811" t="s">
        <v>414</v>
      </c>
      <c r="AF811" t="s">
        <v>212</v>
      </c>
      <c r="AG811" t="s">
        <v>217</v>
      </c>
      <c r="AH811" t="s">
        <v>388</v>
      </c>
      <c r="AI811" t="s">
        <v>435</v>
      </c>
      <c r="AJ811" t="s">
        <v>1013</v>
      </c>
      <c r="AK811" t="s">
        <v>436</v>
      </c>
      <c r="AL811" s="6"/>
      <c r="AM811" s="6"/>
      <c r="AN811" s="6"/>
      <c r="AO811" s="6"/>
      <c r="AP811" s="6"/>
    </row>
    <row r="812" spans="1:43" ht="20.100000000000001" customHeight="1" x14ac:dyDescent="0.3">
      <c r="A812" s="31"/>
      <c r="B812" s="31">
        <v>35</v>
      </c>
      <c r="C812" s="31" t="s">
        <v>1633</v>
      </c>
      <c r="D812" s="31" t="s">
        <v>3021</v>
      </c>
      <c r="E812" s="31" t="s">
        <v>2393</v>
      </c>
      <c r="F812" s="31" t="s">
        <v>4019</v>
      </c>
      <c r="G812" t="s">
        <v>154</v>
      </c>
      <c r="H812" t="s">
        <v>5</v>
      </c>
      <c r="I812" t="s">
        <v>1</v>
      </c>
      <c r="J812" t="s">
        <v>203</v>
      </c>
      <c r="K812" t="s">
        <v>230</v>
      </c>
      <c r="L812">
        <v>0</v>
      </c>
      <c r="M812" t="s">
        <v>160</v>
      </c>
      <c r="N812" s="11"/>
      <c r="O812" s="1" t="s">
        <v>160</v>
      </c>
      <c r="P812" s="1">
        <v>0</v>
      </c>
      <c r="Q812" s="1">
        <v>45770</v>
      </c>
      <c r="R812" s="1">
        <v>0</v>
      </c>
      <c r="S812">
        <v>101</v>
      </c>
      <c r="T812">
        <v>1093</v>
      </c>
      <c r="U812">
        <v>0</v>
      </c>
      <c r="V812" s="4">
        <v>0</v>
      </c>
      <c r="W812" s="11">
        <v>0</v>
      </c>
      <c r="X812" s="11">
        <v>0</v>
      </c>
      <c r="Y812" s="10">
        <v>0</v>
      </c>
      <c r="Z812">
        <f t="shared" si="95"/>
        <v>0</v>
      </c>
      <c r="AA812" s="23">
        <v>0</v>
      </c>
      <c r="AB812">
        <f t="shared" si="96"/>
        <v>0</v>
      </c>
      <c r="AC812">
        <v>0</v>
      </c>
      <c r="AD812">
        <v>1164145</v>
      </c>
      <c r="AE812" t="s">
        <v>456</v>
      </c>
      <c r="AF812" t="s">
        <v>206</v>
      </c>
      <c r="AG812" t="s">
        <v>310</v>
      </c>
      <c r="AH812" t="s">
        <v>311</v>
      </c>
      <c r="AI812" t="s">
        <v>457</v>
      </c>
      <c r="AJ812" t="s">
        <v>1032</v>
      </c>
      <c r="AK812" t="s">
        <v>458</v>
      </c>
    </row>
    <row r="813" spans="1:43" ht="20.100000000000001" customHeight="1" x14ac:dyDescent="0.3">
      <c r="A813" s="31"/>
      <c r="B813" s="31">
        <v>35</v>
      </c>
      <c r="C813" s="31" t="s">
        <v>1997</v>
      </c>
      <c r="D813" s="31" t="s">
        <v>3022</v>
      </c>
      <c r="E813" s="31" t="s">
        <v>2393</v>
      </c>
      <c r="F813" s="31" t="s">
        <v>4020</v>
      </c>
      <c r="G813" t="s">
        <v>988</v>
      </c>
      <c r="H813" t="s">
        <v>5</v>
      </c>
      <c r="I813" t="s">
        <v>1</v>
      </c>
      <c r="J813" t="s">
        <v>203</v>
      </c>
      <c r="K813" t="s">
        <v>230</v>
      </c>
      <c r="L813">
        <v>0</v>
      </c>
      <c r="M813" t="s">
        <v>160</v>
      </c>
      <c r="N813" s="11"/>
      <c r="O813" s="1" t="s">
        <v>160</v>
      </c>
      <c r="P813" s="1">
        <v>0</v>
      </c>
      <c r="Q813" s="1">
        <v>45803</v>
      </c>
      <c r="R813" s="1">
        <v>0</v>
      </c>
      <c r="S813">
        <v>114</v>
      </c>
      <c r="T813">
        <v>1139</v>
      </c>
      <c r="U813">
        <v>0</v>
      </c>
      <c r="V813" s="4">
        <v>0</v>
      </c>
      <c r="W813" s="11">
        <v>0</v>
      </c>
      <c r="X813" s="11">
        <v>0</v>
      </c>
      <c r="Y813" s="10">
        <v>0</v>
      </c>
      <c r="Z813">
        <f t="shared" si="95"/>
        <v>0</v>
      </c>
      <c r="AA813" s="23">
        <v>0</v>
      </c>
      <c r="AB813">
        <f t="shared" si="96"/>
        <v>0</v>
      </c>
      <c r="AC813">
        <v>0</v>
      </c>
      <c r="AD813">
        <v>1164145</v>
      </c>
      <c r="AE813" t="s">
        <v>456</v>
      </c>
      <c r="AF813" t="s">
        <v>206</v>
      </c>
      <c r="AG813" t="s">
        <v>310</v>
      </c>
      <c r="AH813" t="s">
        <v>311</v>
      </c>
      <c r="AI813" t="s">
        <v>457</v>
      </c>
      <c r="AJ813" t="s">
        <v>1032</v>
      </c>
      <c r="AK813" t="s">
        <v>458</v>
      </c>
    </row>
    <row r="814" spans="1:43" ht="20.100000000000001" customHeight="1" x14ac:dyDescent="0.3">
      <c r="A814" s="31"/>
      <c r="B814" s="31">
        <v>35</v>
      </c>
      <c r="C814" s="31" t="s">
        <v>2724</v>
      </c>
      <c r="D814" s="31" t="s">
        <v>3046</v>
      </c>
      <c r="E814" s="31" t="s">
        <v>2393</v>
      </c>
      <c r="F814" s="31" t="s">
        <v>4021</v>
      </c>
      <c r="G814" t="s">
        <v>154</v>
      </c>
      <c r="H814" t="s">
        <v>5</v>
      </c>
      <c r="I814" t="s">
        <v>1</v>
      </c>
      <c r="J814" t="s">
        <v>203</v>
      </c>
      <c r="K814" t="s">
        <v>230</v>
      </c>
      <c r="L814">
        <v>0</v>
      </c>
      <c r="M814" t="s">
        <v>160</v>
      </c>
      <c r="N814" s="11"/>
      <c r="O814" s="1" t="s">
        <v>160</v>
      </c>
      <c r="P814" s="1">
        <v>0</v>
      </c>
      <c r="Q814" s="1">
        <v>45832</v>
      </c>
      <c r="R814" s="1">
        <v>0</v>
      </c>
      <c r="S814">
        <v>106</v>
      </c>
      <c r="T814">
        <v>1160</v>
      </c>
      <c r="U814">
        <v>0</v>
      </c>
      <c r="V814" s="4">
        <v>0</v>
      </c>
      <c r="W814" s="11">
        <v>0</v>
      </c>
      <c r="X814" s="11">
        <v>0</v>
      </c>
      <c r="Y814" s="10">
        <v>0</v>
      </c>
      <c r="Z814">
        <f t="shared" si="95"/>
        <v>0</v>
      </c>
      <c r="AA814" s="23">
        <v>0</v>
      </c>
      <c r="AB814">
        <f t="shared" si="96"/>
        <v>0</v>
      </c>
      <c r="AC814">
        <v>0</v>
      </c>
      <c r="AD814">
        <v>1164145</v>
      </c>
      <c r="AE814" t="s">
        <v>456</v>
      </c>
      <c r="AF814" t="s">
        <v>206</v>
      </c>
      <c r="AG814" t="s">
        <v>310</v>
      </c>
      <c r="AH814" t="s">
        <v>311</v>
      </c>
      <c r="AI814" t="s">
        <v>457</v>
      </c>
      <c r="AJ814" t="s">
        <v>1032</v>
      </c>
      <c r="AK814" t="s">
        <v>458</v>
      </c>
      <c r="AL814" s="6"/>
      <c r="AM814" s="6"/>
      <c r="AN814" s="6"/>
      <c r="AO814" s="6"/>
      <c r="AP814" s="6"/>
      <c r="AQ814" s="6"/>
    </row>
    <row r="815" spans="1:43" ht="20.100000000000001" customHeight="1" x14ac:dyDescent="0.3">
      <c r="A815" s="31"/>
      <c r="B815" s="31">
        <v>35</v>
      </c>
      <c r="C815" s="31" t="s">
        <v>2671</v>
      </c>
      <c r="D815" s="31" t="s">
        <v>3047</v>
      </c>
      <c r="E815" s="31" t="s">
        <v>2393</v>
      </c>
      <c r="F815" s="31" t="s">
        <v>4022</v>
      </c>
      <c r="G815" t="s">
        <v>154</v>
      </c>
      <c r="H815" t="s">
        <v>5</v>
      </c>
      <c r="I815" t="s">
        <v>1</v>
      </c>
      <c r="J815" t="s">
        <v>203</v>
      </c>
      <c r="K815" t="s">
        <v>230</v>
      </c>
      <c r="L815">
        <v>0</v>
      </c>
      <c r="M815" t="s">
        <v>160</v>
      </c>
      <c r="N815" s="11"/>
      <c r="O815" s="1" t="s">
        <v>160</v>
      </c>
      <c r="P815" s="1">
        <v>0</v>
      </c>
      <c r="Q815" s="1">
        <v>45846</v>
      </c>
      <c r="R815" s="1">
        <v>0</v>
      </c>
      <c r="S815">
        <v>107</v>
      </c>
      <c r="T815">
        <v>1100</v>
      </c>
      <c r="U815">
        <v>0</v>
      </c>
      <c r="V815" s="4">
        <v>0</v>
      </c>
      <c r="W815" s="11">
        <v>0</v>
      </c>
      <c r="X815" s="11">
        <v>0</v>
      </c>
      <c r="Y815" s="10">
        <v>0</v>
      </c>
      <c r="Z815">
        <f t="shared" si="95"/>
        <v>0</v>
      </c>
      <c r="AA815" s="23">
        <v>0</v>
      </c>
      <c r="AB815">
        <f t="shared" si="96"/>
        <v>0</v>
      </c>
      <c r="AC815">
        <v>0</v>
      </c>
      <c r="AD815">
        <v>1164145</v>
      </c>
      <c r="AE815" t="s">
        <v>456</v>
      </c>
      <c r="AF815" t="s">
        <v>206</v>
      </c>
      <c r="AG815" t="s">
        <v>310</v>
      </c>
      <c r="AH815" t="s">
        <v>311</v>
      </c>
      <c r="AI815" t="s">
        <v>457</v>
      </c>
      <c r="AJ815" t="s">
        <v>1032</v>
      </c>
      <c r="AK815" t="s">
        <v>458</v>
      </c>
    </row>
    <row r="816" spans="1:43" ht="20.100000000000001" customHeight="1" x14ac:dyDescent="0.3">
      <c r="A816" s="31"/>
      <c r="B816" s="31">
        <v>35</v>
      </c>
      <c r="C816" s="31" t="s">
        <v>799</v>
      </c>
      <c r="D816" s="31" t="s">
        <v>3015</v>
      </c>
      <c r="E816" s="31" t="s">
        <v>1283</v>
      </c>
      <c r="F816" s="31" t="s">
        <v>3954</v>
      </c>
      <c r="G816" t="s">
        <v>56</v>
      </c>
      <c r="H816" t="s">
        <v>5</v>
      </c>
      <c r="I816" t="s">
        <v>1</v>
      </c>
      <c r="J816" t="s">
        <v>203</v>
      </c>
      <c r="K816" t="s">
        <v>230</v>
      </c>
      <c r="L816">
        <v>0</v>
      </c>
      <c r="M816" t="s">
        <v>160</v>
      </c>
      <c r="O816" t="s">
        <v>160</v>
      </c>
      <c r="P816" s="1">
        <v>0</v>
      </c>
      <c r="Q816" s="1">
        <v>45782</v>
      </c>
      <c r="R816" s="1">
        <v>0</v>
      </c>
      <c r="S816">
        <v>122</v>
      </c>
      <c r="T816">
        <v>1189</v>
      </c>
      <c r="U816">
        <v>0</v>
      </c>
      <c r="V816" s="4">
        <v>0</v>
      </c>
      <c r="W816">
        <v>0</v>
      </c>
      <c r="X816">
        <v>0</v>
      </c>
      <c r="Y816" s="10">
        <v>0</v>
      </c>
      <c r="Z816">
        <f t="shared" si="95"/>
        <v>0</v>
      </c>
      <c r="AA816" s="23">
        <v>0</v>
      </c>
      <c r="AB816">
        <f t="shared" si="96"/>
        <v>0</v>
      </c>
      <c r="AC816">
        <v>0</v>
      </c>
      <c r="AD816">
        <v>1158632</v>
      </c>
      <c r="AE816" t="s">
        <v>924</v>
      </c>
      <c r="AF816" t="s">
        <v>3154</v>
      </c>
      <c r="AG816" t="s">
        <v>221</v>
      </c>
      <c r="AH816" t="s">
        <v>157</v>
      </c>
      <c r="AI816" t="s">
        <v>1413</v>
      </c>
      <c r="AJ816" t="s">
        <v>3648</v>
      </c>
      <c r="AK816" t="s">
        <v>1414</v>
      </c>
    </row>
    <row r="817" spans="1:43" ht="20.100000000000001" customHeight="1" x14ac:dyDescent="0.3">
      <c r="A817" s="31"/>
      <c r="B817" s="31">
        <v>35</v>
      </c>
      <c r="C817" s="31" t="s">
        <v>3028</v>
      </c>
      <c r="D817" s="31" t="s">
        <v>3027</v>
      </c>
      <c r="E817" s="31" t="s">
        <v>4086</v>
      </c>
      <c r="F817" s="31" t="s">
        <v>4087</v>
      </c>
      <c r="G817" t="s">
        <v>56</v>
      </c>
      <c r="H817" t="s">
        <v>5</v>
      </c>
      <c r="I817" t="s">
        <v>1</v>
      </c>
      <c r="J817" t="s">
        <v>203</v>
      </c>
      <c r="K817" t="s">
        <v>230</v>
      </c>
      <c r="L817">
        <v>0</v>
      </c>
      <c r="M817" t="s">
        <v>160</v>
      </c>
      <c r="O817" t="s">
        <v>160</v>
      </c>
      <c r="P817" s="1">
        <v>0</v>
      </c>
      <c r="Q817" s="1">
        <v>45827</v>
      </c>
      <c r="R817" s="1">
        <v>0</v>
      </c>
      <c r="S817">
        <v>107</v>
      </c>
      <c r="T817">
        <v>1107</v>
      </c>
      <c r="U817">
        <v>0</v>
      </c>
      <c r="V817" s="4">
        <v>0</v>
      </c>
      <c r="W817">
        <v>0</v>
      </c>
      <c r="X817">
        <v>0</v>
      </c>
      <c r="Y817" s="10">
        <v>0</v>
      </c>
      <c r="Z817">
        <f t="shared" si="95"/>
        <v>0</v>
      </c>
      <c r="AA817" s="23">
        <v>0</v>
      </c>
      <c r="AB817">
        <f t="shared" si="96"/>
        <v>0</v>
      </c>
      <c r="AC817">
        <v>0</v>
      </c>
      <c r="AD817">
        <v>1158632</v>
      </c>
      <c r="AE817" t="s">
        <v>924</v>
      </c>
      <c r="AF817" t="s">
        <v>3154</v>
      </c>
      <c r="AG817" t="s">
        <v>221</v>
      </c>
      <c r="AH817" t="s">
        <v>157</v>
      </c>
      <c r="AI817" t="s">
        <v>1413</v>
      </c>
      <c r="AJ817" t="s">
        <v>3648</v>
      </c>
      <c r="AK817" t="s">
        <v>1414</v>
      </c>
    </row>
    <row r="818" spans="1:43" ht="20.100000000000001" customHeight="1" x14ac:dyDescent="0.3">
      <c r="A818" s="31"/>
      <c r="B818" s="31">
        <v>35</v>
      </c>
      <c r="C818" s="31" t="s">
        <v>3035</v>
      </c>
      <c r="D818" s="31" t="s">
        <v>3034</v>
      </c>
      <c r="E818" s="31" t="s">
        <v>1284</v>
      </c>
      <c r="F818" s="31" t="s">
        <v>3993</v>
      </c>
      <c r="G818" t="s">
        <v>99</v>
      </c>
      <c r="H818" t="s">
        <v>5</v>
      </c>
      <c r="I818" t="s">
        <v>1</v>
      </c>
      <c r="J818" t="s">
        <v>203</v>
      </c>
      <c r="K818" t="s">
        <v>230</v>
      </c>
      <c r="L818">
        <v>0</v>
      </c>
      <c r="M818" t="s">
        <v>160</v>
      </c>
      <c r="O818" t="s">
        <v>160</v>
      </c>
      <c r="P818" s="1">
        <v>0</v>
      </c>
      <c r="Q818" s="1">
        <v>45862</v>
      </c>
      <c r="R818" s="1">
        <v>0</v>
      </c>
      <c r="S818">
        <v>117</v>
      </c>
      <c r="T818">
        <v>1226</v>
      </c>
      <c r="U818">
        <v>0</v>
      </c>
      <c r="V818" s="4">
        <v>0</v>
      </c>
      <c r="W818">
        <v>0</v>
      </c>
      <c r="X818">
        <v>0</v>
      </c>
      <c r="Y818" s="10">
        <v>0</v>
      </c>
      <c r="Z818">
        <f t="shared" si="95"/>
        <v>0</v>
      </c>
      <c r="AA818" s="23">
        <v>0</v>
      </c>
      <c r="AB818">
        <f t="shared" si="96"/>
        <v>0</v>
      </c>
      <c r="AC818">
        <v>0</v>
      </c>
      <c r="AD818">
        <v>1164572</v>
      </c>
      <c r="AE818" t="s">
        <v>1525</v>
      </c>
      <c r="AF818" t="s">
        <v>1526</v>
      </c>
      <c r="AG818" t="s">
        <v>1370</v>
      </c>
      <c r="AH818" t="s">
        <v>1371</v>
      </c>
      <c r="AI818" t="s">
        <v>1369</v>
      </c>
      <c r="AJ818" t="s">
        <v>2117</v>
      </c>
      <c r="AK818" t="s">
        <v>1527</v>
      </c>
    </row>
    <row r="819" spans="1:43" ht="20.100000000000001" customHeight="1" x14ac:dyDescent="0.3">
      <c r="A819" s="31"/>
      <c r="B819" s="31">
        <v>35</v>
      </c>
      <c r="C819" s="31" t="s">
        <v>3020</v>
      </c>
      <c r="D819" s="31" t="s">
        <v>3019</v>
      </c>
      <c r="E819" s="31" t="s">
        <v>4069</v>
      </c>
      <c r="F819" s="31" t="s">
        <v>4073</v>
      </c>
      <c r="G819" t="s">
        <v>988</v>
      </c>
      <c r="H819" t="s">
        <v>5</v>
      </c>
      <c r="I819" t="s">
        <v>1</v>
      </c>
      <c r="J819" t="s">
        <v>203</v>
      </c>
      <c r="K819" t="s">
        <v>230</v>
      </c>
      <c r="L819">
        <v>0</v>
      </c>
      <c r="M819" t="s">
        <v>160</v>
      </c>
      <c r="O819" t="s">
        <v>160</v>
      </c>
      <c r="P819" s="1">
        <v>0</v>
      </c>
      <c r="Q819" s="1">
        <v>45788</v>
      </c>
      <c r="R819" s="1">
        <v>0</v>
      </c>
      <c r="S819">
        <v>128</v>
      </c>
      <c r="T819">
        <v>1226</v>
      </c>
      <c r="U819">
        <v>0</v>
      </c>
      <c r="V819" s="4">
        <v>0</v>
      </c>
      <c r="W819">
        <v>0</v>
      </c>
      <c r="X819">
        <v>0</v>
      </c>
      <c r="Y819" s="10">
        <v>0</v>
      </c>
      <c r="Z819">
        <f t="shared" si="95"/>
        <v>0</v>
      </c>
      <c r="AA819" s="23">
        <v>0</v>
      </c>
      <c r="AB819">
        <f t="shared" si="96"/>
        <v>0</v>
      </c>
      <c r="AC819">
        <v>0</v>
      </c>
      <c r="AD819">
        <v>1153194</v>
      </c>
      <c r="AE819" t="s">
        <v>1378</v>
      </c>
      <c r="AF819" t="s">
        <v>1763</v>
      </c>
      <c r="AG819" t="s">
        <v>906</v>
      </c>
      <c r="AH819" t="s">
        <v>907</v>
      </c>
      <c r="AI819" t="s">
        <v>1764</v>
      </c>
      <c r="AJ819" t="s">
        <v>2303</v>
      </c>
      <c r="AK819" t="s">
        <v>1765</v>
      </c>
    </row>
    <row r="820" spans="1:43" ht="20.100000000000001" customHeight="1" x14ac:dyDescent="0.3">
      <c r="A820" s="31"/>
      <c r="B820" s="31">
        <v>35</v>
      </c>
      <c r="C820" s="31" t="s">
        <v>3012</v>
      </c>
      <c r="D820" s="31" t="s">
        <v>3011</v>
      </c>
      <c r="E820" s="31" t="s">
        <v>2299</v>
      </c>
      <c r="F820" s="31" t="s">
        <v>3866</v>
      </c>
      <c r="G820" t="s">
        <v>884</v>
      </c>
      <c r="H820" t="s">
        <v>5</v>
      </c>
      <c r="I820" t="s">
        <v>1</v>
      </c>
      <c r="J820" t="s">
        <v>203</v>
      </c>
      <c r="K820" t="s">
        <v>230</v>
      </c>
      <c r="L820">
        <v>0</v>
      </c>
      <c r="M820" t="s">
        <v>160</v>
      </c>
      <c r="N820" s="11"/>
      <c r="O820" s="1" t="s">
        <v>160</v>
      </c>
      <c r="P820" s="1">
        <v>0</v>
      </c>
      <c r="Q820" s="1">
        <v>45765</v>
      </c>
      <c r="R820" s="1">
        <v>0</v>
      </c>
      <c r="S820">
        <v>126</v>
      </c>
      <c r="T820">
        <v>1215</v>
      </c>
      <c r="U820">
        <v>0</v>
      </c>
      <c r="V820" s="4">
        <v>0</v>
      </c>
      <c r="W820" s="11">
        <v>0</v>
      </c>
      <c r="X820" s="11">
        <v>0</v>
      </c>
      <c r="Y820" s="10">
        <v>0</v>
      </c>
      <c r="Z820">
        <f t="shared" si="95"/>
        <v>0</v>
      </c>
      <c r="AA820" s="23">
        <v>0</v>
      </c>
      <c r="AB820">
        <f t="shared" si="96"/>
        <v>0</v>
      </c>
      <c r="AC820">
        <v>0</v>
      </c>
      <c r="AD820">
        <v>1155693</v>
      </c>
      <c r="AE820" t="s">
        <v>1444</v>
      </c>
      <c r="AF820" t="s">
        <v>1445</v>
      </c>
      <c r="AG820" t="s">
        <v>217</v>
      </c>
      <c r="AH820" t="s">
        <v>388</v>
      </c>
      <c r="AI820" t="s">
        <v>1446</v>
      </c>
      <c r="AJ820" t="s">
        <v>2097</v>
      </c>
      <c r="AK820" t="s">
        <v>1447</v>
      </c>
    </row>
    <row r="821" spans="1:43" ht="20.100000000000001" customHeight="1" x14ac:dyDescent="0.3">
      <c r="A821" s="31"/>
      <c r="B821" s="31">
        <v>35</v>
      </c>
      <c r="C821" s="31" t="s">
        <v>1356</v>
      </c>
      <c r="D821" s="31" t="s">
        <v>3023</v>
      </c>
      <c r="E821" s="31" t="s">
        <v>2299</v>
      </c>
      <c r="F821" s="31" t="s">
        <v>3867</v>
      </c>
      <c r="G821" t="s">
        <v>61</v>
      </c>
      <c r="H821" t="s">
        <v>5</v>
      </c>
      <c r="I821" t="s">
        <v>1</v>
      </c>
      <c r="J821" t="s">
        <v>203</v>
      </c>
      <c r="K821" t="s">
        <v>230</v>
      </c>
      <c r="L821">
        <v>0</v>
      </c>
      <c r="M821" t="s">
        <v>160</v>
      </c>
      <c r="N821" s="11"/>
      <c r="O821" s="1" t="s">
        <v>160</v>
      </c>
      <c r="P821" s="1">
        <v>0</v>
      </c>
      <c r="Q821" s="1">
        <v>45816</v>
      </c>
      <c r="R821" s="1">
        <v>0</v>
      </c>
      <c r="S821">
        <v>108</v>
      </c>
      <c r="T821">
        <v>1112</v>
      </c>
      <c r="U821">
        <v>0</v>
      </c>
      <c r="V821" s="4">
        <v>0</v>
      </c>
      <c r="W821" s="11">
        <v>0</v>
      </c>
      <c r="X821" s="11">
        <v>0</v>
      </c>
      <c r="Y821" s="10">
        <v>0</v>
      </c>
      <c r="Z821">
        <f t="shared" si="95"/>
        <v>0</v>
      </c>
      <c r="AA821" s="23">
        <v>0</v>
      </c>
      <c r="AB821">
        <f t="shared" si="96"/>
        <v>0</v>
      </c>
      <c r="AC821">
        <v>0</v>
      </c>
      <c r="AD821">
        <v>1155693</v>
      </c>
      <c r="AE821" t="s">
        <v>1444</v>
      </c>
      <c r="AF821" t="s">
        <v>1445</v>
      </c>
      <c r="AG821" t="s">
        <v>217</v>
      </c>
      <c r="AH821" t="s">
        <v>388</v>
      </c>
      <c r="AI821" t="s">
        <v>1446</v>
      </c>
      <c r="AJ821" t="s">
        <v>2097</v>
      </c>
      <c r="AK821" t="s">
        <v>1447</v>
      </c>
      <c r="AL821" s="6"/>
      <c r="AM821" s="6"/>
      <c r="AN821" s="6"/>
      <c r="AO821" s="6"/>
      <c r="AP821" s="6"/>
      <c r="AQ821" s="6"/>
    </row>
    <row r="822" spans="1:43" ht="20.100000000000001" customHeight="1" x14ac:dyDescent="0.3">
      <c r="A822" s="31"/>
      <c r="B822" s="31">
        <v>35</v>
      </c>
      <c r="C822" s="31" t="s">
        <v>3007</v>
      </c>
      <c r="D822" s="31" t="s">
        <v>3006</v>
      </c>
      <c r="E822" s="31" t="s">
        <v>4034</v>
      </c>
      <c r="F822" s="31" t="s">
        <v>4039</v>
      </c>
      <c r="G822" t="s">
        <v>704</v>
      </c>
      <c r="H822" t="s">
        <v>5</v>
      </c>
      <c r="I822" t="s">
        <v>1</v>
      </c>
      <c r="J822" t="s">
        <v>203</v>
      </c>
      <c r="K822" t="s">
        <v>230</v>
      </c>
      <c r="L822">
        <v>0</v>
      </c>
      <c r="M822" t="s">
        <v>160</v>
      </c>
      <c r="N822" s="11"/>
      <c r="O822" s="1" t="s">
        <v>160</v>
      </c>
      <c r="P822" s="1">
        <v>0</v>
      </c>
      <c r="Q822" s="1">
        <v>45749</v>
      </c>
      <c r="R822" s="1">
        <v>0</v>
      </c>
      <c r="S822">
        <v>112</v>
      </c>
      <c r="T822">
        <v>1096</v>
      </c>
      <c r="U822">
        <v>0</v>
      </c>
      <c r="V822" s="4">
        <v>0</v>
      </c>
      <c r="W822" s="11">
        <v>0</v>
      </c>
      <c r="X822" s="11">
        <v>0</v>
      </c>
      <c r="Y822" s="10">
        <v>0</v>
      </c>
      <c r="Z822">
        <f t="shared" si="95"/>
        <v>0</v>
      </c>
      <c r="AA822" s="23">
        <v>0</v>
      </c>
      <c r="AB822">
        <f t="shared" si="96"/>
        <v>0</v>
      </c>
      <c r="AC822">
        <v>0</v>
      </c>
      <c r="AD822">
        <v>1857955</v>
      </c>
      <c r="AE822" t="s">
        <v>711</v>
      </c>
      <c r="AF822" t="s">
        <v>712</v>
      </c>
      <c r="AG822" t="s">
        <v>217</v>
      </c>
      <c r="AH822" t="s">
        <v>388</v>
      </c>
      <c r="AI822" t="s">
        <v>713</v>
      </c>
      <c r="AJ822" t="s">
        <v>2032</v>
      </c>
      <c r="AK822" t="s">
        <v>714</v>
      </c>
      <c r="AL822" s="6"/>
      <c r="AM822" s="6"/>
      <c r="AN822" s="6"/>
      <c r="AO822" s="6"/>
      <c r="AP822" s="6"/>
      <c r="AQ822" s="6"/>
    </row>
    <row r="823" spans="1:43" ht="20.100000000000001" customHeight="1" x14ac:dyDescent="0.3">
      <c r="A823" s="31"/>
      <c r="B823" s="31">
        <v>35</v>
      </c>
      <c r="C823" s="31" t="s">
        <v>3009</v>
      </c>
      <c r="D823" s="31" t="s">
        <v>3008</v>
      </c>
      <c r="E823" s="31" t="s">
        <v>4034</v>
      </c>
      <c r="F823" s="31" t="s">
        <v>4040</v>
      </c>
      <c r="G823" t="s">
        <v>1804</v>
      </c>
      <c r="H823" t="s">
        <v>5</v>
      </c>
      <c r="I823" t="s">
        <v>1</v>
      </c>
      <c r="J823" t="s">
        <v>203</v>
      </c>
      <c r="K823" t="s">
        <v>230</v>
      </c>
      <c r="L823">
        <v>0</v>
      </c>
      <c r="M823" t="s">
        <v>160</v>
      </c>
      <c r="N823" s="11"/>
      <c r="O823" s="1" t="s">
        <v>160</v>
      </c>
      <c r="P823" s="1">
        <v>0</v>
      </c>
      <c r="Q823" s="1">
        <v>45749</v>
      </c>
      <c r="R823" s="1">
        <v>0</v>
      </c>
      <c r="S823">
        <v>108</v>
      </c>
      <c r="T823">
        <v>1086</v>
      </c>
      <c r="U823">
        <v>0</v>
      </c>
      <c r="V823" s="4">
        <v>0</v>
      </c>
      <c r="W823" s="11">
        <v>0</v>
      </c>
      <c r="X823" s="11">
        <v>0</v>
      </c>
      <c r="Y823" s="10">
        <v>0</v>
      </c>
      <c r="Z823">
        <f t="shared" si="95"/>
        <v>0</v>
      </c>
      <c r="AA823" s="23">
        <v>0</v>
      </c>
      <c r="AB823">
        <f t="shared" si="96"/>
        <v>0</v>
      </c>
      <c r="AC823">
        <v>0</v>
      </c>
      <c r="AD823">
        <v>1857955</v>
      </c>
      <c r="AE823" t="s">
        <v>711</v>
      </c>
      <c r="AF823" t="s">
        <v>712</v>
      </c>
      <c r="AG823" t="s">
        <v>217</v>
      </c>
      <c r="AH823" t="s">
        <v>388</v>
      </c>
      <c r="AI823" t="s">
        <v>713</v>
      </c>
      <c r="AJ823" t="s">
        <v>2032</v>
      </c>
      <c r="AK823" t="s">
        <v>714</v>
      </c>
    </row>
    <row r="824" spans="1:43" ht="20.100000000000001" customHeight="1" x14ac:dyDescent="0.3">
      <c r="A824" s="31"/>
      <c r="B824" s="31">
        <v>35</v>
      </c>
      <c r="C824" s="31" t="s">
        <v>3031</v>
      </c>
      <c r="D824" s="31" t="s">
        <v>3030</v>
      </c>
      <c r="E824" s="31" t="s">
        <v>4034</v>
      </c>
      <c r="F824" s="31" t="s">
        <v>4041</v>
      </c>
      <c r="G824" t="s">
        <v>3032</v>
      </c>
      <c r="H824" t="s">
        <v>5</v>
      </c>
      <c r="I824" t="s">
        <v>1</v>
      </c>
      <c r="J824" t="s">
        <v>203</v>
      </c>
      <c r="K824" t="s">
        <v>230</v>
      </c>
      <c r="L824">
        <v>0</v>
      </c>
      <c r="M824" t="s">
        <v>160</v>
      </c>
      <c r="N824" s="11"/>
      <c r="O824" s="1" t="s">
        <v>160</v>
      </c>
      <c r="P824" s="1">
        <v>0</v>
      </c>
      <c r="Q824" s="1">
        <v>45842</v>
      </c>
      <c r="R824" s="1">
        <v>0</v>
      </c>
      <c r="S824">
        <v>117</v>
      </c>
      <c r="T824">
        <v>1130</v>
      </c>
      <c r="U824">
        <v>0</v>
      </c>
      <c r="V824" s="4">
        <v>0</v>
      </c>
      <c r="W824" s="11">
        <v>0</v>
      </c>
      <c r="X824" s="11">
        <v>0</v>
      </c>
      <c r="Y824" s="10">
        <v>0</v>
      </c>
      <c r="Z824">
        <f t="shared" si="95"/>
        <v>0</v>
      </c>
      <c r="AA824" s="23">
        <v>0</v>
      </c>
      <c r="AB824">
        <f t="shared" si="96"/>
        <v>0</v>
      </c>
      <c r="AC824">
        <v>0</v>
      </c>
      <c r="AD824">
        <v>1857955</v>
      </c>
      <c r="AE824" t="s">
        <v>711</v>
      </c>
      <c r="AF824" t="s">
        <v>712</v>
      </c>
      <c r="AG824" t="s">
        <v>217</v>
      </c>
      <c r="AH824" t="s">
        <v>388</v>
      </c>
      <c r="AI824" t="s">
        <v>713</v>
      </c>
      <c r="AJ824" t="s">
        <v>2032</v>
      </c>
      <c r="AK824" t="s">
        <v>714</v>
      </c>
      <c r="AL824" s="6"/>
      <c r="AM824" s="6"/>
      <c r="AN824" s="6"/>
      <c r="AO824" s="6"/>
      <c r="AP824" s="6"/>
    </row>
    <row r="825" spans="1:43" ht="20.100000000000001" customHeight="1" x14ac:dyDescent="0.3">
      <c r="A825" s="31"/>
      <c r="B825" s="31">
        <v>35</v>
      </c>
      <c r="C825" s="31" t="s">
        <v>101</v>
      </c>
      <c r="D825" s="31" t="s">
        <v>3036</v>
      </c>
      <c r="E825" s="31" t="s">
        <v>4034</v>
      </c>
      <c r="F825" s="31" t="s">
        <v>4042</v>
      </c>
      <c r="G825" t="s">
        <v>3032</v>
      </c>
      <c r="H825" t="s">
        <v>5</v>
      </c>
      <c r="I825" t="s">
        <v>1</v>
      </c>
      <c r="J825" t="s">
        <v>203</v>
      </c>
      <c r="K825" t="s">
        <v>230</v>
      </c>
      <c r="L825">
        <v>0</v>
      </c>
      <c r="M825" t="s">
        <v>160</v>
      </c>
      <c r="N825" s="11"/>
      <c r="O825" s="1" t="s">
        <v>160</v>
      </c>
      <c r="P825" s="1">
        <v>0</v>
      </c>
      <c r="Q825" s="1">
        <v>45857</v>
      </c>
      <c r="R825" s="1">
        <v>0</v>
      </c>
      <c r="S825">
        <v>116</v>
      </c>
      <c r="T825">
        <v>1135</v>
      </c>
      <c r="U825">
        <v>0</v>
      </c>
      <c r="V825" s="4">
        <v>0</v>
      </c>
      <c r="W825" s="11">
        <v>0</v>
      </c>
      <c r="X825" s="11">
        <v>0</v>
      </c>
      <c r="Y825" s="10">
        <v>0</v>
      </c>
      <c r="Z825">
        <f t="shared" si="95"/>
        <v>0</v>
      </c>
      <c r="AA825" s="23">
        <v>0</v>
      </c>
      <c r="AB825">
        <f t="shared" si="96"/>
        <v>0</v>
      </c>
      <c r="AC825">
        <v>0</v>
      </c>
      <c r="AD825">
        <v>1857955</v>
      </c>
      <c r="AE825" t="s">
        <v>711</v>
      </c>
      <c r="AF825" t="s">
        <v>712</v>
      </c>
      <c r="AG825" t="s">
        <v>217</v>
      </c>
      <c r="AH825" t="s">
        <v>388</v>
      </c>
      <c r="AI825" t="s">
        <v>713</v>
      </c>
      <c r="AJ825" t="s">
        <v>2032</v>
      </c>
      <c r="AK825" t="s">
        <v>714</v>
      </c>
    </row>
    <row r="826" spans="1:43" ht="20.100000000000001" customHeight="1" x14ac:dyDescent="0.3">
      <c r="A826" s="31"/>
      <c r="B826" s="31">
        <v>35</v>
      </c>
      <c r="C826" s="31" t="s">
        <v>1741</v>
      </c>
      <c r="D826" s="31" t="s">
        <v>3016</v>
      </c>
      <c r="E826" s="31" t="s">
        <v>1329</v>
      </c>
      <c r="F826" s="31" t="s">
        <v>3875</v>
      </c>
      <c r="G826" t="s">
        <v>304</v>
      </c>
      <c r="H826" t="s">
        <v>5</v>
      </c>
      <c r="I826" t="s">
        <v>1</v>
      </c>
      <c r="J826" t="s">
        <v>203</v>
      </c>
      <c r="K826" t="s">
        <v>230</v>
      </c>
      <c r="L826">
        <v>0</v>
      </c>
      <c r="M826" t="s">
        <v>160</v>
      </c>
      <c r="O826" t="s">
        <v>160</v>
      </c>
      <c r="P826" s="1">
        <v>0</v>
      </c>
      <c r="Q826" s="1">
        <v>45769</v>
      </c>
      <c r="R826" s="1">
        <v>0</v>
      </c>
      <c r="S826">
        <v>94</v>
      </c>
      <c r="T826">
        <v>1069</v>
      </c>
      <c r="U826">
        <v>0</v>
      </c>
      <c r="V826" s="4">
        <v>0</v>
      </c>
      <c r="W826">
        <v>0</v>
      </c>
      <c r="X826">
        <v>0</v>
      </c>
      <c r="Y826" s="10">
        <v>0</v>
      </c>
      <c r="Z826">
        <f t="shared" si="95"/>
        <v>0</v>
      </c>
      <c r="AA826" s="23">
        <v>0</v>
      </c>
      <c r="AB826">
        <f t="shared" si="96"/>
        <v>0</v>
      </c>
      <c r="AC826">
        <v>0</v>
      </c>
      <c r="AD826">
        <v>1161229</v>
      </c>
      <c r="AE826" t="s">
        <v>419</v>
      </c>
      <c r="AF826" t="s">
        <v>420</v>
      </c>
      <c r="AG826" t="s">
        <v>217</v>
      </c>
      <c r="AH826" t="s">
        <v>388</v>
      </c>
      <c r="AI826" t="s">
        <v>421</v>
      </c>
      <c r="AJ826" t="s">
        <v>1003</v>
      </c>
      <c r="AK826" t="s">
        <v>422</v>
      </c>
    </row>
    <row r="827" spans="1:43" ht="20.100000000000001" customHeight="1" x14ac:dyDescent="0.3">
      <c r="A827" s="30" t="s">
        <v>4159</v>
      </c>
      <c r="B827" s="30"/>
      <c r="C827" s="30"/>
      <c r="D827" s="31"/>
      <c r="E827" s="31"/>
      <c r="F827" s="31"/>
      <c r="P827" s="1"/>
      <c r="Q827" s="1"/>
      <c r="R827" s="1"/>
      <c r="V827"/>
      <c r="X827" s="11"/>
      <c r="Z827">
        <f t="shared" si="91"/>
        <v>0</v>
      </c>
      <c r="AA827"/>
      <c r="AB827">
        <f t="shared" si="92"/>
        <v>0</v>
      </c>
    </row>
    <row r="828" spans="1:43" ht="20.100000000000001" customHeight="1" x14ac:dyDescent="0.3">
      <c r="A828" s="31"/>
      <c r="B828" s="31">
        <v>36</v>
      </c>
      <c r="C828" s="31" t="s">
        <v>2567</v>
      </c>
      <c r="D828" s="31" t="s">
        <v>2566</v>
      </c>
      <c r="E828" s="31" t="s">
        <v>4081</v>
      </c>
      <c r="F828" s="31" t="s">
        <v>4084</v>
      </c>
      <c r="G828" t="s">
        <v>56</v>
      </c>
      <c r="H828" t="s">
        <v>5</v>
      </c>
      <c r="I828" t="s">
        <v>1</v>
      </c>
      <c r="J828" t="s">
        <v>203</v>
      </c>
      <c r="K828" t="s">
        <v>230</v>
      </c>
      <c r="L828">
        <v>0</v>
      </c>
      <c r="M828" t="s">
        <v>160</v>
      </c>
      <c r="O828" t="s">
        <v>160</v>
      </c>
      <c r="P828" s="1">
        <v>0</v>
      </c>
      <c r="Q828" s="1">
        <v>45892</v>
      </c>
      <c r="R828" s="1">
        <v>0</v>
      </c>
      <c r="S828">
        <v>116</v>
      </c>
      <c r="T828">
        <v>1180</v>
      </c>
      <c r="U828">
        <v>0</v>
      </c>
      <c r="V828" s="4">
        <v>0</v>
      </c>
      <c r="W828">
        <v>0</v>
      </c>
      <c r="X828">
        <v>0</v>
      </c>
      <c r="Y828" s="10">
        <v>0</v>
      </c>
      <c r="Z828">
        <f t="shared" ref="Z828:Z852" si="97">Y828*100</f>
        <v>0</v>
      </c>
      <c r="AA828" s="23">
        <v>0</v>
      </c>
      <c r="AB828">
        <f t="shared" ref="AB828:AB852" si="98">AA828*100</f>
        <v>0</v>
      </c>
      <c r="AC828">
        <v>0</v>
      </c>
      <c r="AD828">
        <v>1173796</v>
      </c>
      <c r="AE828" t="s">
        <v>414</v>
      </c>
      <c r="AF828" t="s">
        <v>1496</v>
      </c>
      <c r="AG828" t="s">
        <v>397</v>
      </c>
      <c r="AH828" t="s">
        <v>398</v>
      </c>
      <c r="AI828" t="s">
        <v>1497</v>
      </c>
      <c r="AJ828" t="s">
        <v>2099</v>
      </c>
      <c r="AK828" t="s">
        <v>1498</v>
      </c>
    </row>
    <row r="829" spans="1:43" ht="20.100000000000001" customHeight="1" x14ac:dyDescent="0.3">
      <c r="A829" s="31"/>
      <c r="B829" s="31">
        <v>36</v>
      </c>
      <c r="C829" s="31" t="s">
        <v>267</v>
      </c>
      <c r="D829" s="31" t="s">
        <v>2568</v>
      </c>
      <c r="E829" s="31" t="s">
        <v>4091</v>
      </c>
      <c r="F829" s="31" t="s">
        <v>4092</v>
      </c>
      <c r="G829" t="s">
        <v>971</v>
      </c>
      <c r="H829" t="s">
        <v>5</v>
      </c>
      <c r="I829" t="s">
        <v>1</v>
      </c>
      <c r="J829" t="s">
        <v>203</v>
      </c>
      <c r="K829" t="s">
        <v>230</v>
      </c>
      <c r="L829">
        <v>0</v>
      </c>
      <c r="M829" t="s">
        <v>160</v>
      </c>
      <c r="O829" t="s">
        <v>160</v>
      </c>
      <c r="P829" s="1">
        <v>0</v>
      </c>
      <c r="Q829" s="1">
        <v>45909</v>
      </c>
      <c r="R829" s="1">
        <v>0</v>
      </c>
      <c r="S829">
        <v>118</v>
      </c>
      <c r="T829">
        <v>1228</v>
      </c>
      <c r="U829">
        <v>0</v>
      </c>
      <c r="V829" s="4">
        <v>0</v>
      </c>
      <c r="W829">
        <v>0</v>
      </c>
      <c r="X829">
        <v>0</v>
      </c>
      <c r="Y829" s="10">
        <v>0</v>
      </c>
      <c r="Z829">
        <f t="shared" si="97"/>
        <v>0</v>
      </c>
      <c r="AA829" s="23">
        <v>0</v>
      </c>
      <c r="AB829">
        <f t="shared" si="98"/>
        <v>0</v>
      </c>
      <c r="AC829">
        <v>0</v>
      </c>
      <c r="AD829">
        <v>1154818</v>
      </c>
      <c r="AE829" t="s">
        <v>1463</v>
      </c>
      <c r="AF829" t="s">
        <v>202</v>
      </c>
      <c r="AG829" t="s">
        <v>558</v>
      </c>
      <c r="AH829" t="s">
        <v>559</v>
      </c>
      <c r="AI829" t="s">
        <v>1464</v>
      </c>
      <c r="AJ829" t="s">
        <v>2085</v>
      </c>
      <c r="AK829" t="s">
        <v>1465</v>
      </c>
    </row>
    <row r="830" spans="1:43" ht="20.100000000000001" customHeight="1" x14ac:dyDescent="0.3">
      <c r="A830" s="31"/>
      <c r="B830" s="31">
        <v>36</v>
      </c>
      <c r="C830" s="31" t="s">
        <v>3056</v>
      </c>
      <c r="D830" s="31" t="s">
        <v>3055</v>
      </c>
      <c r="E830" s="31" t="s">
        <v>4010</v>
      </c>
      <c r="F830" s="31" t="s">
        <v>4011</v>
      </c>
      <c r="G830" t="s">
        <v>3057</v>
      </c>
      <c r="H830" t="s">
        <v>5</v>
      </c>
      <c r="I830" t="s">
        <v>1</v>
      </c>
      <c r="J830" t="s">
        <v>203</v>
      </c>
      <c r="K830" t="s">
        <v>230</v>
      </c>
      <c r="L830">
        <v>0</v>
      </c>
      <c r="M830" t="s">
        <v>160</v>
      </c>
      <c r="N830" s="11"/>
      <c r="O830" s="1" t="s">
        <v>160</v>
      </c>
      <c r="P830" s="1">
        <v>0</v>
      </c>
      <c r="Q830" s="1">
        <v>45905</v>
      </c>
      <c r="R830" s="1">
        <v>0</v>
      </c>
      <c r="S830">
        <v>102</v>
      </c>
      <c r="T830">
        <v>1124</v>
      </c>
      <c r="U830">
        <v>0</v>
      </c>
      <c r="V830" s="4">
        <v>0</v>
      </c>
      <c r="W830" s="11">
        <v>0</v>
      </c>
      <c r="X830" s="11">
        <v>0</v>
      </c>
      <c r="Y830" s="10">
        <v>0</v>
      </c>
      <c r="Z830">
        <f t="shared" si="97"/>
        <v>0</v>
      </c>
      <c r="AA830" s="23">
        <v>0</v>
      </c>
      <c r="AB830">
        <f t="shared" si="98"/>
        <v>0</v>
      </c>
      <c r="AC830">
        <v>0</v>
      </c>
      <c r="AD830">
        <v>1153200</v>
      </c>
      <c r="AE830" t="s">
        <v>781</v>
      </c>
      <c r="AF830" t="s">
        <v>215</v>
      </c>
      <c r="AG830" t="s">
        <v>397</v>
      </c>
      <c r="AH830" t="s">
        <v>398</v>
      </c>
      <c r="AI830" t="s">
        <v>782</v>
      </c>
      <c r="AJ830" t="s">
        <v>1233</v>
      </c>
      <c r="AK830" t="s">
        <v>783</v>
      </c>
      <c r="AL830" s="6"/>
      <c r="AM830" s="6"/>
      <c r="AN830" s="6"/>
      <c r="AO830" s="6"/>
      <c r="AP830" s="6"/>
    </row>
    <row r="831" spans="1:43" ht="20.100000000000001" customHeight="1" x14ac:dyDescent="0.3">
      <c r="A831" s="31"/>
      <c r="B831" s="31">
        <v>36</v>
      </c>
      <c r="C831" s="31" t="s">
        <v>3063</v>
      </c>
      <c r="D831" s="31" t="s">
        <v>3062</v>
      </c>
      <c r="E831" s="31" t="s">
        <v>4010</v>
      </c>
      <c r="F831" s="31" t="s">
        <v>4012</v>
      </c>
      <c r="G831" t="s">
        <v>3045</v>
      </c>
      <c r="H831" t="s">
        <v>5</v>
      </c>
      <c r="I831" t="s">
        <v>1</v>
      </c>
      <c r="J831" t="s">
        <v>203</v>
      </c>
      <c r="K831" t="s">
        <v>230</v>
      </c>
      <c r="L831">
        <v>0</v>
      </c>
      <c r="M831" t="s">
        <v>160</v>
      </c>
      <c r="N831" s="11"/>
      <c r="O831" s="1" t="s">
        <v>160</v>
      </c>
      <c r="P831" s="1">
        <v>0</v>
      </c>
      <c r="Q831" s="1">
        <v>45914</v>
      </c>
      <c r="R831" s="1">
        <v>0</v>
      </c>
      <c r="S831">
        <v>104</v>
      </c>
      <c r="T831">
        <v>1121</v>
      </c>
      <c r="U831">
        <v>0</v>
      </c>
      <c r="V831" s="4">
        <v>0</v>
      </c>
      <c r="W831" s="11">
        <v>0</v>
      </c>
      <c r="X831" s="11">
        <v>0</v>
      </c>
      <c r="Y831" s="10">
        <v>0</v>
      </c>
      <c r="Z831">
        <f t="shared" si="97"/>
        <v>0</v>
      </c>
      <c r="AA831" s="23">
        <v>0</v>
      </c>
      <c r="AB831">
        <f t="shared" si="98"/>
        <v>0</v>
      </c>
      <c r="AC831">
        <v>0</v>
      </c>
      <c r="AD831">
        <v>1153200</v>
      </c>
      <c r="AE831" t="s">
        <v>781</v>
      </c>
      <c r="AF831" t="s">
        <v>215</v>
      </c>
      <c r="AG831" t="s">
        <v>397</v>
      </c>
      <c r="AH831" t="s">
        <v>398</v>
      </c>
      <c r="AI831" t="s">
        <v>782</v>
      </c>
      <c r="AJ831" t="s">
        <v>1233</v>
      </c>
      <c r="AK831" t="s">
        <v>783</v>
      </c>
    </row>
    <row r="832" spans="1:43" ht="20.100000000000001" customHeight="1" x14ac:dyDescent="0.3">
      <c r="A832" s="31"/>
      <c r="B832" s="31">
        <v>36</v>
      </c>
      <c r="C832" s="31" t="s">
        <v>3066</v>
      </c>
      <c r="D832" s="31" t="s">
        <v>3065</v>
      </c>
      <c r="E832" s="31" t="s">
        <v>4010</v>
      </c>
      <c r="F832" s="31" t="s">
        <v>4013</v>
      </c>
      <c r="G832" t="s">
        <v>3057</v>
      </c>
      <c r="H832" t="s">
        <v>5</v>
      </c>
      <c r="I832" t="s">
        <v>1</v>
      </c>
      <c r="J832" t="s">
        <v>203</v>
      </c>
      <c r="K832" t="s">
        <v>230</v>
      </c>
      <c r="L832">
        <v>0</v>
      </c>
      <c r="M832" t="s">
        <v>160</v>
      </c>
      <c r="N832" s="11"/>
      <c r="O832" s="1" t="s">
        <v>160</v>
      </c>
      <c r="P832" s="1">
        <v>0</v>
      </c>
      <c r="Q832" s="1">
        <v>45917</v>
      </c>
      <c r="R832" s="1">
        <v>0</v>
      </c>
      <c r="S832">
        <v>112</v>
      </c>
      <c r="T832">
        <v>1151</v>
      </c>
      <c r="U832">
        <v>0</v>
      </c>
      <c r="V832" s="4">
        <v>0</v>
      </c>
      <c r="W832" s="11">
        <v>0</v>
      </c>
      <c r="X832" s="11">
        <v>0</v>
      </c>
      <c r="Y832" s="10">
        <v>0</v>
      </c>
      <c r="Z832">
        <f t="shared" si="97"/>
        <v>0</v>
      </c>
      <c r="AA832" s="23">
        <v>0</v>
      </c>
      <c r="AB832">
        <f t="shared" si="98"/>
        <v>0</v>
      </c>
      <c r="AC832">
        <v>0</v>
      </c>
      <c r="AD832">
        <v>1153200</v>
      </c>
      <c r="AE832" t="s">
        <v>781</v>
      </c>
      <c r="AF832" t="s">
        <v>215</v>
      </c>
      <c r="AG832" t="s">
        <v>397</v>
      </c>
      <c r="AH832" t="s">
        <v>398</v>
      </c>
      <c r="AI832" t="s">
        <v>782</v>
      </c>
      <c r="AJ832" t="s">
        <v>1233</v>
      </c>
      <c r="AK832" t="s">
        <v>783</v>
      </c>
    </row>
    <row r="833" spans="1:44" ht="20.100000000000001" customHeight="1" x14ac:dyDescent="0.3">
      <c r="A833" s="31"/>
      <c r="B833" s="31">
        <v>36</v>
      </c>
      <c r="C833" s="31" t="s">
        <v>3126</v>
      </c>
      <c r="D833" s="31" t="s">
        <v>3125</v>
      </c>
      <c r="E833" s="31" t="s">
        <v>4088</v>
      </c>
      <c r="F833" s="31" t="s">
        <v>4090</v>
      </c>
      <c r="G833" t="s">
        <v>154</v>
      </c>
      <c r="H833" t="s">
        <v>5</v>
      </c>
      <c r="I833" t="s">
        <v>1</v>
      </c>
      <c r="J833" t="s">
        <v>203</v>
      </c>
      <c r="K833" t="s">
        <v>230</v>
      </c>
      <c r="L833">
        <v>0</v>
      </c>
      <c r="M833" t="s">
        <v>160</v>
      </c>
      <c r="O833" t="s">
        <v>160</v>
      </c>
      <c r="P833" s="1">
        <v>0</v>
      </c>
      <c r="Q833" s="1">
        <v>45920</v>
      </c>
      <c r="R833" s="1">
        <v>0</v>
      </c>
      <c r="S833">
        <v>114</v>
      </c>
      <c r="T833">
        <v>1237</v>
      </c>
      <c r="U833">
        <v>0</v>
      </c>
      <c r="V833" s="4">
        <v>0</v>
      </c>
      <c r="W833">
        <v>0</v>
      </c>
      <c r="X833">
        <v>0</v>
      </c>
      <c r="Y833" s="10">
        <v>0</v>
      </c>
      <c r="Z833">
        <f t="shared" si="97"/>
        <v>0</v>
      </c>
      <c r="AA833" s="23">
        <v>0</v>
      </c>
      <c r="AB833">
        <f t="shared" si="98"/>
        <v>0</v>
      </c>
      <c r="AC833">
        <v>0</v>
      </c>
      <c r="AD833">
        <v>1165463</v>
      </c>
      <c r="AE833" t="s">
        <v>2895</v>
      </c>
      <c r="AF833" t="s">
        <v>2896</v>
      </c>
      <c r="AG833" t="s">
        <v>906</v>
      </c>
      <c r="AH833" t="s">
        <v>907</v>
      </c>
      <c r="AI833" t="s">
        <v>2643</v>
      </c>
      <c r="AJ833" t="s">
        <v>3897</v>
      </c>
      <c r="AK833" t="s">
        <v>2674</v>
      </c>
    </row>
    <row r="834" spans="1:44" ht="20.100000000000001" customHeight="1" x14ac:dyDescent="0.3">
      <c r="A834" s="31"/>
      <c r="B834" s="31">
        <v>36</v>
      </c>
      <c r="C834" s="31" t="s">
        <v>903</v>
      </c>
      <c r="D834" s="31" t="s">
        <v>2565</v>
      </c>
      <c r="E834" s="31" t="s">
        <v>4049</v>
      </c>
      <c r="F834" s="31" t="s">
        <v>4051</v>
      </c>
      <c r="G834" t="s">
        <v>154</v>
      </c>
      <c r="H834" t="s">
        <v>5</v>
      </c>
      <c r="I834" t="s">
        <v>1</v>
      </c>
      <c r="J834" t="s">
        <v>203</v>
      </c>
      <c r="K834" t="s">
        <v>230</v>
      </c>
      <c r="L834">
        <v>0</v>
      </c>
      <c r="M834" t="s">
        <v>160</v>
      </c>
      <c r="N834" s="11"/>
      <c r="O834" s="1" t="s">
        <v>160</v>
      </c>
      <c r="P834" s="1">
        <v>0</v>
      </c>
      <c r="Q834" s="1">
        <v>45885</v>
      </c>
      <c r="R834" s="1">
        <v>0</v>
      </c>
      <c r="S834">
        <v>120</v>
      </c>
      <c r="T834">
        <v>1239</v>
      </c>
      <c r="U834">
        <v>0</v>
      </c>
      <c r="V834" s="4">
        <v>0</v>
      </c>
      <c r="W834" s="11">
        <v>0</v>
      </c>
      <c r="X834" s="11">
        <v>0</v>
      </c>
      <c r="Y834" s="10">
        <v>0</v>
      </c>
      <c r="Z834">
        <f t="shared" si="97"/>
        <v>0</v>
      </c>
      <c r="AA834" s="23">
        <v>0</v>
      </c>
      <c r="AB834">
        <f t="shared" si="98"/>
        <v>0</v>
      </c>
      <c r="AC834">
        <v>0</v>
      </c>
      <c r="AD834">
        <v>1160505</v>
      </c>
      <c r="AE834" t="s">
        <v>534</v>
      </c>
      <c r="AF834" t="s">
        <v>390</v>
      </c>
      <c r="AG834" t="s">
        <v>397</v>
      </c>
      <c r="AH834" t="s">
        <v>398</v>
      </c>
      <c r="AI834" t="s">
        <v>535</v>
      </c>
      <c r="AJ834" t="s">
        <v>1054</v>
      </c>
      <c r="AK834" t="s">
        <v>536</v>
      </c>
      <c r="AL834" s="6"/>
      <c r="AM834" s="6"/>
      <c r="AN834" s="6"/>
      <c r="AO834" s="6"/>
      <c r="AP834" s="6"/>
      <c r="AQ834" s="6"/>
    </row>
    <row r="835" spans="1:44" ht="20.100000000000001" customHeight="1" x14ac:dyDescent="0.3">
      <c r="A835" s="31"/>
      <c r="B835" s="31">
        <v>36</v>
      </c>
      <c r="C835" s="31" t="s">
        <v>1925</v>
      </c>
      <c r="D835" s="31" t="s">
        <v>3044</v>
      </c>
      <c r="E835" s="31" t="s">
        <v>4064</v>
      </c>
      <c r="F835" s="31" t="s">
        <v>4066</v>
      </c>
      <c r="G835" t="s">
        <v>3045</v>
      </c>
      <c r="H835" t="s">
        <v>5</v>
      </c>
      <c r="I835" t="s">
        <v>1</v>
      </c>
      <c r="J835" t="s">
        <v>203</v>
      </c>
      <c r="K835" t="s">
        <v>230</v>
      </c>
      <c r="L835">
        <v>0</v>
      </c>
      <c r="M835" t="s">
        <v>160</v>
      </c>
      <c r="O835" t="s">
        <v>160</v>
      </c>
      <c r="P835" s="1">
        <v>0</v>
      </c>
      <c r="Q835" s="1">
        <v>45885</v>
      </c>
      <c r="R835" s="1">
        <v>0</v>
      </c>
      <c r="S835">
        <v>101</v>
      </c>
      <c r="T835">
        <v>1103</v>
      </c>
      <c r="U835">
        <v>0</v>
      </c>
      <c r="V835" s="4">
        <v>0</v>
      </c>
      <c r="W835">
        <v>0</v>
      </c>
      <c r="X835">
        <v>0</v>
      </c>
      <c r="Y835" s="10">
        <v>0</v>
      </c>
      <c r="Z835">
        <f t="shared" si="97"/>
        <v>0</v>
      </c>
      <c r="AA835" s="23">
        <v>0</v>
      </c>
      <c r="AB835">
        <f t="shared" si="98"/>
        <v>0</v>
      </c>
      <c r="AC835">
        <v>0</v>
      </c>
      <c r="AD835">
        <v>1160369</v>
      </c>
      <c r="AE835" t="s">
        <v>1339</v>
      </c>
      <c r="AF835" t="s">
        <v>1340</v>
      </c>
      <c r="AG835" t="s">
        <v>221</v>
      </c>
      <c r="AH835" t="s">
        <v>157</v>
      </c>
      <c r="AI835" t="s">
        <v>1341</v>
      </c>
      <c r="AJ835" t="s">
        <v>2020</v>
      </c>
      <c r="AK835" t="s">
        <v>1342</v>
      </c>
    </row>
    <row r="836" spans="1:44" ht="20.100000000000001" customHeight="1" x14ac:dyDescent="0.3">
      <c r="A836" s="31"/>
      <c r="B836" s="31">
        <v>36</v>
      </c>
      <c r="C836" s="31" t="s">
        <v>2572</v>
      </c>
      <c r="D836" s="31" t="s">
        <v>2571</v>
      </c>
      <c r="E836" s="31" t="s">
        <v>4000</v>
      </c>
      <c r="F836" s="31" t="s">
        <v>4003</v>
      </c>
      <c r="G836" t="s">
        <v>141</v>
      </c>
      <c r="H836" t="s">
        <v>5</v>
      </c>
      <c r="I836" t="s">
        <v>1</v>
      </c>
      <c r="J836" t="s">
        <v>203</v>
      </c>
      <c r="K836" t="s">
        <v>230</v>
      </c>
      <c r="L836">
        <v>0</v>
      </c>
      <c r="M836" t="s">
        <v>160</v>
      </c>
      <c r="N836" s="11"/>
      <c r="O836" s="1" t="s">
        <v>160</v>
      </c>
      <c r="P836" s="1">
        <v>0</v>
      </c>
      <c r="Q836" s="1">
        <v>45929</v>
      </c>
      <c r="R836" s="1">
        <v>0</v>
      </c>
      <c r="S836">
        <v>103</v>
      </c>
      <c r="T836">
        <v>1059</v>
      </c>
      <c r="U836">
        <v>0</v>
      </c>
      <c r="V836" s="4">
        <v>0</v>
      </c>
      <c r="W836" s="11">
        <v>0</v>
      </c>
      <c r="X836" s="11">
        <v>0</v>
      </c>
      <c r="Y836" s="10">
        <v>0</v>
      </c>
      <c r="Z836">
        <f t="shared" si="97"/>
        <v>0</v>
      </c>
      <c r="AA836" s="23">
        <v>0</v>
      </c>
      <c r="AB836">
        <f t="shared" si="98"/>
        <v>0</v>
      </c>
      <c r="AC836">
        <v>0</v>
      </c>
      <c r="AD836">
        <v>1171471</v>
      </c>
      <c r="AE836" t="s">
        <v>211</v>
      </c>
      <c r="AF836" t="s">
        <v>210</v>
      </c>
      <c r="AG836" t="s">
        <v>397</v>
      </c>
      <c r="AH836" t="s">
        <v>398</v>
      </c>
      <c r="AI836" t="s">
        <v>812</v>
      </c>
      <c r="AJ836" t="s">
        <v>1212</v>
      </c>
      <c r="AK836" t="s">
        <v>813</v>
      </c>
    </row>
    <row r="837" spans="1:44" ht="20.100000000000001" customHeight="1" x14ac:dyDescent="0.3">
      <c r="A837" s="31"/>
      <c r="B837" s="31">
        <v>36</v>
      </c>
      <c r="C837" s="31" t="s">
        <v>34</v>
      </c>
      <c r="D837" s="31" t="s">
        <v>3060</v>
      </c>
      <c r="E837" s="31" t="s">
        <v>2393</v>
      </c>
      <c r="F837" s="31" t="s">
        <v>4023</v>
      </c>
      <c r="G837" t="s">
        <v>988</v>
      </c>
      <c r="H837" t="s">
        <v>5</v>
      </c>
      <c r="I837" t="s">
        <v>1</v>
      </c>
      <c r="J837" t="s">
        <v>203</v>
      </c>
      <c r="K837" t="s">
        <v>230</v>
      </c>
      <c r="L837">
        <v>0</v>
      </c>
      <c r="M837" t="s">
        <v>160</v>
      </c>
      <c r="N837" s="11"/>
      <c r="O837" s="1" t="s">
        <v>160</v>
      </c>
      <c r="P837" s="1">
        <v>0</v>
      </c>
      <c r="Q837" s="1">
        <v>45903</v>
      </c>
      <c r="R837" s="1">
        <v>0</v>
      </c>
      <c r="S837">
        <v>118</v>
      </c>
      <c r="T837">
        <v>1179</v>
      </c>
      <c r="U837">
        <v>0</v>
      </c>
      <c r="V837" s="4">
        <v>0</v>
      </c>
      <c r="W837" s="11">
        <v>0</v>
      </c>
      <c r="X837" s="11">
        <v>0</v>
      </c>
      <c r="Y837" s="10">
        <v>0</v>
      </c>
      <c r="Z837">
        <f t="shared" si="97"/>
        <v>0</v>
      </c>
      <c r="AA837" s="23">
        <v>0</v>
      </c>
      <c r="AB837">
        <f t="shared" si="98"/>
        <v>0</v>
      </c>
      <c r="AC837">
        <v>0</v>
      </c>
      <c r="AD837">
        <v>1164145</v>
      </c>
      <c r="AE837" t="s">
        <v>456</v>
      </c>
      <c r="AF837" t="s">
        <v>206</v>
      </c>
      <c r="AG837" t="s">
        <v>310</v>
      </c>
      <c r="AH837" t="s">
        <v>311</v>
      </c>
      <c r="AI837" t="s">
        <v>457</v>
      </c>
      <c r="AJ837" t="s">
        <v>1032</v>
      </c>
      <c r="AK837" t="s">
        <v>458</v>
      </c>
    </row>
    <row r="838" spans="1:44" ht="20.100000000000001" customHeight="1" x14ac:dyDescent="0.3">
      <c r="A838" s="31"/>
      <c r="B838" s="31">
        <v>36</v>
      </c>
      <c r="C838" s="31" t="s">
        <v>3042</v>
      </c>
      <c r="D838" s="31" t="s">
        <v>3041</v>
      </c>
      <c r="E838" s="31" t="s">
        <v>3940</v>
      </c>
      <c r="F838" s="31" t="s">
        <v>3941</v>
      </c>
      <c r="G838" t="s">
        <v>3043</v>
      </c>
      <c r="H838" t="s">
        <v>5</v>
      </c>
      <c r="I838" t="s">
        <v>1</v>
      </c>
      <c r="J838" t="s">
        <v>203</v>
      </c>
      <c r="K838" t="s">
        <v>230</v>
      </c>
      <c r="L838">
        <v>0</v>
      </c>
      <c r="M838" t="s">
        <v>160</v>
      </c>
      <c r="O838" t="s">
        <v>160</v>
      </c>
      <c r="P838" s="1">
        <v>0</v>
      </c>
      <c r="Q838" s="1">
        <v>45892</v>
      </c>
      <c r="R838" s="1">
        <v>0</v>
      </c>
      <c r="S838">
        <v>116</v>
      </c>
      <c r="T838">
        <v>1197</v>
      </c>
      <c r="U838">
        <v>0</v>
      </c>
      <c r="V838" s="4">
        <v>0</v>
      </c>
      <c r="W838">
        <v>0</v>
      </c>
      <c r="X838">
        <v>0</v>
      </c>
      <c r="Y838" s="10">
        <v>0</v>
      </c>
      <c r="Z838">
        <f t="shared" si="97"/>
        <v>0</v>
      </c>
      <c r="AA838" s="23">
        <v>0</v>
      </c>
      <c r="AB838">
        <f t="shared" si="98"/>
        <v>0</v>
      </c>
      <c r="AC838">
        <v>0</v>
      </c>
      <c r="AD838">
        <v>1153194</v>
      </c>
      <c r="AE838" t="s">
        <v>1378</v>
      </c>
      <c r="AF838" t="s">
        <v>1763</v>
      </c>
      <c r="AG838" t="s">
        <v>906</v>
      </c>
      <c r="AH838" t="s">
        <v>907</v>
      </c>
      <c r="AI838" t="s">
        <v>1764</v>
      </c>
      <c r="AJ838" t="s">
        <v>2303</v>
      </c>
      <c r="AK838" t="s">
        <v>1765</v>
      </c>
    </row>
    <row r="839" spans="1:44" ht="20.100000000000001" customHeight="1" x14ac:dyDescent="0.3">
      <c r="A839" s="31"/>
      <c r="B839" s="31">
        <v>36</v>
      </c>
      <c r="C839" s="31" t="s">
        <v>587</v>
      </c>
      <c r="D839" s="31" t="s">
        <v>3071</v>
      </c>
      <c r="E839" s="31" t="s">
        <v>4069</v>
      </c>
      <c r="F839" s="31" t="s">
        <v>4072</v>
      </c>
      <c r="G839" t="s">
        <v>971</v>
      </c>
      <c r="H839" t="s">
        <v>5</v>
      </c>
      <c r="I839" t="s">
        <v>1</v>
      </c>
      <c r="J839" t="s">
        <v>203</v>
      </c>
      <c r="K839" t="s">
        <v>230</v>
      </c>
      <c r="L839">
        <v>0</v>
      </c>
      <c r="M839" t="s">
        <v>160</v>
      </c>
      <c r="O839" t="s">
        <v>160</v>
      </c>
      <c r="P839" s="1">
        <v>0</v>
      </c>
      <c r="Q839" s="1">
        <v>45900</v>
      </c>
      <c r="R839" s="1">
        <v>0</v>
      </c>
      <c r="S839">
        <v>122</v>
      </c>
      <c r="T839">
        <v>1228</v>
      </c>
      <c r="U839">
        <v>0</v>
      </c>
      <c r="V839" s="4">
        <v>0</v>
      </c>
      <c r="W839">
        <v>0</v>
      </c>
      <c r="X839">
        <v>0</v>
      </c>
      <c r="Y839" s="10">
        <v>0</v>
      </c>
      <c r="Z839">
        <f t="shared" si="97"/>
        <v>0</v>
      </c>
      <c r="AA839" s="23">
        <v>0</v>
      </c>
      <c r="AB839">
        <f t="shared" si="98"/>
        <v>0</v>
      </c>
      <c r="AC839">
        <v>0</v>
      </c>
      <c r="AD839">
        <v>1161823</v>
      </c>
      <c r="AE839" t="s">
        <v>1912</v>
      </c>
      <c r="AF839" t="s">
        <v>2825</v>
      </c>
      <c r="AG839" t="s">
        <v>906</v>
      </c>
      <c r="AH839" t="s">
        <v>907</v>
      </c>
      <c r="AI839" t="s">
        <v>1913</v>
      </c>
      <c r="AJ839" t="s">
        <v>3929</v>
      </c>
      <c r="AK839" t="s">
        <v>1914</v>
      </c>
    </row>
    <row r="840" spans="1:44" s="29" customFormat="1" ht="20.100000000000001" customHeight="1" x14ac:dyDescent="0.3">
      <c r="A840" s="31"/>
      <c r="B840" s="31">
        <v>36</v>
      </c>
      <c r="C840" s="31" t="s">
        <v>2564</v>
      </c>
      <c r="D840" s="31" t="s">
        <v>2563</v>
      </c>
      <c r="E840" s="31" t="s">
        <v>1284</v>
      </c>
      <c r="F840" s="31" t="s">
        <v>3991</v>
      </c>
      <c r="G840" t="s">
        <v>2524</v>
      </c>
      <c r="H840" t="s">
        <v>5</v>
      </c>
      <c r="I840" t="s">
        <v>1</v>
      </c>
      <c r="J840" t="s">
        <v>203</v>
      </c>
      <c r="K840" t="s">
        <v>230</v>
      </c>
      <c r="L840">
        <v>0</v>
      </c>
      <c r="M840" t="s">
        <v>160</v>
      </c>
      <c r="N840" s="11"/>
      <c r="O840" s="1" t="s">
        <v>160</v>
      </c>
      <c r="P840" s="1">
        <v>0</v>
      </c>
      <c r="Q840" s="1">
        <v>45896</v>
      </c>
      <c r="R840" s="1">
        <v>0</v>
      </c>
      <c r="S840">
        <v>128</v>
      </c>
      <c r="T840">
        <v>1288</v>
      </c>
      <c r="U840">
        <v>0</v>
      </c>
      <c r="V840" s="4">
        <v>0</v>
      </c>
      <c r="W840" s="11">
        <v>0</v>
      </c>
      <c r="X840" s="11">
        <v>0</v>
      </c>
      <c r="Y840" s="10">
        <v>0</v>
      </c>
      <c r="Z840">
        <f t="shared" si="97"/>
        <v>0</v>
      </c>
      <c r="AA840" s="23">
        <v>0</v>
      </c>
      <c r="AB840">
        <f t="shared" si="98"/>
        <v>0</v>
      </c>
      <c r="AC840">
        <v>0</v>
      </c>
      <c r="AD840">
        <v>1159738</v>
      </c>
      <c r="AE840" t="s">
        <v>409</v>
      </c>
      <c r="AF840" t="s">
        <v>410</v>
      </c>
      <c r="AG840" t="s">
        <v>404</v>
      </c>
      <c r="AH840" t="s">
        <v>405</v>
      </c>
      <c r="AI840" t="s">
        <v>411</v>
      </c>
      <c r="AJ840" t="s">
        <v>1006</v>
      </c>
      <c r="AK840" t="s">
        <v>412</v>
      </c>
      <c r="AL840"/>
      <c r="AM840"/>
      <c r="AN840"/>
      <c r="AO840"/>
      <c r="AP840"/>
      <c r="AQ840"/>
      <c r="AR840"/>
    </row>
    <row r="841" spans="1:44" ht="20.100000000000001" customHeight="1" x14ac:dyDescent="0.3">
      <c r="A841" s="31"/>
      <c r="B841" s="31">
        <v>36</v>
      </c>
      <c r="C841" s="31" t="s">
        <v>3070</v>
      </c>
      <c r="D841" s="31" t="s">
        <v>3069</v>
      </c>
      <c r="E841" s="31" t="s">
        <v>1284</v>
      </c>
      <c r="F841" s="31" t="s">
        <v>3992</v>
      </c>
      <c r="G841" t="s">
        <v>884</v>
      </c>
      <c r="H841" t="s">
        <v>5</v>
      </c>
      <c r="I841" t="s">
        <v>1</v>
      </c>
      <c r="J841" t="s">
        <v>203</v>
      </c>
      <c r="K841" t="s">
        <v>230</v>
      </c>
      <c r="L841">
        <v>0</v>
      </c>
      <c r="M841" t="s">
        <v>160</v>
      </c>
      <c r="N841" s="11"/>
      <c r="O841" s="1" t="s">
        <v>160</v>
      </c>
      <c r="P841" s="1">
        <v>0</v>
      </c>
      <c r="Q841" s="1">
        <v>45926</v>
      </c>
      <c r="R841" s="1">
        <v>0</v>
      </c>
      <c r="S841">
        <v>122</v>
      </c>
      <c r="T841">
        <v>1168</v>
      </c>
      <c r="U841">
        <v>0</v>
      </c>
      <c r="V841" s="4">
        <v>0</v>
      </c>
      <c r="W841" s="11">
        <v>0</v>
      </c>
      <c r="X841" s="11">
        <v>0</v>
      </c>
      <c r="Y841" s="10">
        <v>0</v>
      </c>
      <c r="Z841">
        <f t="shared" si="97"/>
        <v>0</v>
      </c>
      <c r="AA841" s="23">
        <v>0</v>
      </c>
      <c r="AB841">
        <f t="shared" si="98"/>
        <v>0</v>
      </c>
      <c r="AC841">
        <v>0</v>
      </c>
      <c r="AD841">
        <v>1160499</v>
      </c>
      <c r="AE841" t="s">
        <v>419</v>
      </c>
      <c r="AF841" t="s">
        <v>215</v>
      </c>
      <c r="AG841" t="s">
        <v>217</v>
      </c>
      <c r="AH841" t="s">
        <v>388</v>
      </c>
      <c r="AI841" t="s">
        <v>475</v>
      </c>
      <c r="AJ841" t="s">
        <v>1067</v>
      </c>
      <c r="AK841" t="s">
        <v>476</v>
      </c>
    </row>
    <row r="842" spans="1:44" ht="20.100000000000001" customHeight="1" x14ac:dyDescent="0.3">
      <c r="A842" s="31"/>
      <c r="B842" s="31">
        <v>36</v>
      </c>
      <c r="C842" s="31" t="s">
        <v>86</v>
      </c>
      <c r="D842" s="31" t="s">
        <v>3040</v>
      </c>
      <c r="E842" s="31" t="s">
        <v>3914</v>
      </c>
      <c r="F842" s="31" t="s">
        <v>3920</v>
      </c>
      <c r="G842" t="s">
        <v>141</v>
      </c>
      <c r="H842" t="s">
        <v>5</v>
      </c>
      <c r="I842" t="s">
        <v>1</v>
      </c>
      <c r="J842" t="s">
        <v>203</v>
      </c>
      <c r="K842" t="s">
        <v>230</v>
      </c>
      <c r="L842">
        <v>0</v>
      </c>
      <c r="M842" t="s">
        <v>160</v>
      </c>
      <c r="O842" t="s">
        <v>160</v>
      </c>
      <c r="P842" s="1">
        <v>0</v>
      </c>
      <c r="Q842" s="1">
        <v>45876</v>
      </c>
      <c r="R842" s="1">
        <v>0</v>
      </c>
      <c r="S842">
        <v>104</v>
      </c>
      <c r="T842">
        <v>1071</v>
      </c>
      <c r="U842">
        <v>0</v>
      </c>
      <c r="V842" s="4">
        <v>0</v>
      </c>
      <c r="W842">
        <v>0</v>
      </c>
      <c r="X842">
        <v>0</v>
      </c>
      <c r="Y842" s="10">
        <v>0</v>
      </c>
      <c r="Z842">
        <f t="shared" si="97"/>
        <v>0</v>
      </c>
      <c r="AA842" s="23">
        <v>0</v>
      </c>
      <c r="AB842">
        <f t="shared" si="98"/>
        <v>0</v>
      </c>
      <c r="AC842">
        <v>0</v>
      </c>
      <c r="AD842">
        <v>1158632</v>
      </c>
      <c r="AE842" t="s">
        <v>924</v>
      </c>
      <c r="AF842" t="s">
        <v>3154</v>
      </c>
      <c r="AG842" t="s">
        <v>221</v>
      </c>
      <c r="AH842" t="s">
        <v>157</v>
      </c>
      <c r="AI842" t="s">
        <v>1413</v>
      </c>
      <c r="AJ842" t="s">
        <v>3648</v>
      </c>
      <c r="AK842" t="s">
        <v>1414</v>
      </c>
    </row>
    <row r="843" spans="1:44" ht="20.100000000000001" customHeight="1" x14ac:dyDescent="0.3">
      <c r="A843" s="31"/>
      <c r="B843" s="31">
        <v>36</v>
      </c>
      <c r="C843" s="31" t="s">
        <v>1502</v>
      </c>
      <c r="D843" s="31" t="s">
        <v>3051</v>
      </c>
      <c r="E843" s="31" t="s">
        <v>4074</v>
      </c>
      <c r="F843" s="31" t="s">
        <v>4075</v>
      </c>
      <c r="G843" t="s">
        <v>3032</v>
      </c>
      <c r="H843" t="s">
        <v>5</v>
      </c>
      <c r="I843" t="s">
        <v>1</v>
      </c>
      <c r="J843" t="s">
        <v>203</v>
      </c>
      <c r="K843" t="s">
        <v>230</v>
      </c>
      <c r="L843">
        <v>0</v>
      </c>
      <c r="M843" t="s">
        <v>160</v>
      </c>
      <c r="O843" t="s">
        <v>160</v>
      </c>
      <c r="P843" s="1">
        <v>0</v>
      </c>
      <c r="Q843" s="1">
        <v>45891</v>
      </c>
      <c r="R843" s="1">
        <v>0</v>
      </c>
      <c r="S843">
        <v>109</v>
      </c>
      <c r="T843">
        <v>1115</v>
      </c>
      <c r="U843">
        <v>0</v>
      </c>
      <c r="V843" s="4">
        <v>0</v>
      </c>
      <c r="W843">
        <v>0</v>
      </c>
      <c r="X843">
        <v>0</v>
      </c>
      <c r="Y843" s="10">
        <v>0</v>
      </c>
      <c r="Z843">
        <f t="shared" si="97"/>
        <v>0</v>
      </c>
      <c r="AA843" s="23">
        <v>0</v>
      </c>
      <c r="AB843">
        <f t="shared" si="98"/>
        <v>0</v>
      </c>
      <c r="AC843">
        <v>0</v>
      </c>
      <c r="AD843">
        <v>2041698</v>
      </c>
      <c r="AE843" t="s">
        <v>414</v>
      </c>
      <c r="AF843" t="s">
        <v>207</v>
      </c>
      <c r="AG843" t="s">
        <v>416</v>
      </c>
      <c r="AH843" t="s">
        <v>417</v>
      </c>
      <c r="AI843" t="s">
        <v>415</v>
      </c>
      <c r="AJ843" t="s">
        <v>1007</v>
      </c>
      <c r="AK843" t="s">
        <v>418</v>
      </c>
    </row>
    <row r="844" spans="1:44" ht="20.100000000000001" customHeight="1" x14ac:dyDescent="0.3">
      <c r="A844" s="31"/>
      <c r="B844" s="31">
        <v>36</v>
      </c>
      <c r="C844" s="31" t="s">
        <v>3053</v>
      </c>
      <c r="D844" s="31" t="s">
        <v>3052</v>
      </c>
      <c r="E844" s="31" t="s">
        <v>4074</v>
      </c>
      <c r="F844" s="31" t="s">
        <v>4076</v>
      </c>
      <c r="G844" t="s">
        <v>2560</v>
      </c>
      <c r="H844" t="s">
        <v>5</v>
      </c>
      <c r="I844" t="s">
        <v>1</v>
      </c>
      <c r="J844" t="s">
        <v>203</v>
      </c>
      <c r="K844" t="s">
        <v>230</v>
      </c>
      <c r="L844">
        <v>0</v>
      </c>
      <c r="M844" t="s">
        <v>160</v>
      </c>
      <c r="O844" t="s">
        <v>160</v>
      </c>
      <c r="P844" s="1">
        <v>0</v>
      </c>
      <c r="Q844" s="1">
        <v>45893</v>
      </c>
      <c r="R844" s="1">
        <v>0</v>
      </c>
      <c r="S844">
        <v>99</v>
      </c>
      <c r="T844">
        <v>1084</v>
      </c>
      <c r="U844">
        <v>0</v>
      </c>
      <c r="V844" s="4">
        <v>0</v>
      </c>
      <c r="W844">
        <v>0</v>
      </c>
      <c r="X844">
        <v>0</v>
      </c>
      <c r="Y844" s="10">
        <v>0</v>
      </c>
      <c r="Z844">
        <f t="shared" si="97"/>
        <v>0</v>
      </c>
      <c r="AA844" s="23">
        <v>0</v>
      </c>
      <c r="AB844">
        <f t="shared" si="98"/>
        <v>0</v>
      </c>
      <c r="AC844">
        <v>0</v>
      </c>
      <c r="AD844">
        <v>2041698</v>
      </c>
      <c r="AE844" t="s">
        <v>414</v>
      </c>
      <c r="AF844" t="s">
        <v>207</v>
      </c>
      <c r="AG844" t="s">
        <v>416</v>
      </c>
      <c r="AH844" t="s">
        <v>417</v>
      </c>
      <c r="AI844" t="s">
        <v>415</v>
      </c>
      <c r="AJ844" t="s">
        <v>1007</v>
      </c>
      <c r="AK844" t="s">
        <v>418</v>
      </c>
    </row>
    <row r="845" spans="1:44" ht="20.100000000000001" customHeight="1" x14ac:dyDescent="0.3">
      <c r="A845" s="31"/>
      <c r="B845" s="31">
        <v>36</v>
      </c>
      <c r="C845" s="31" t="s">
        <v>3059</v>
      </c>
      <c r="D845" s="31" t="s">
        <v>3058</v>
      </c>
      <c r="E845" s="31" t="s">
        <v>4074</v>
      </c>
      <c r="F845" s="31" t="s">
        <v>4077</v>
      </c>
      <c r="G845" t="s">
        <v>171</v>
      </c>
      <c r="H845" t="s">
        <v>5</v>
      </c>
      <c r="I845" t="s">
        <v>1</v>
      </c>
      <c r="J845" t="s">
        <v>203</v>
      </c>
      <c r="K845" t="s">
        <v>230</v>
      </c>
      <c r="L845">
        <v>0</v>
      </c>
      <c r="M845" t="s">
        <v>160</v>
      </c>
      <c r="O845" t="s">
        <v>160</v>
      </c>
      <c r="P845" s="1">
        <v>0</v>
      </c>
      <c r="Q845" s="1">
        <v>45899</v>
      </c>
      <c r="R845" s="1">
        <v>0</v>
      </c>
      <c r="S845">
        <v>109</v>
      </c>
      <c r="T845">
        <v>1100</v>
      </c>
      <c r="U845">
        <v>0</v>
      </c>
      <c r="V845" s="4">
        <v>0</v>
      </c>
      <c r="W845">
        <v>0</v>
      </c>
      <c r="X845">
        <v>0</v>
      </c>
      <c r="Y845" s="10">
        <v>0</v>
      </c>
      <c r="Z845">
        <f t="shared" si="97"/>
        <v>0</v>
      </c>
      <c r="AA845" s="23">
        <v>0</v>
      </c>
      <c r="AB845">
        <f t="shared" si="98"/>
        <v>0</v>
      </c>
      <c r="AC845">
        <v>0</v>
      </c>
      <c r="AD845">
        <v>2041698</v>
      </c>
      <c r="AE845" t="s">
        <v>414</v>
      </c>
      <c r="AF845" t="s">
        <v>207</v>
      </c>
      <c r="AG845" t="s">
        <v>416</v>
      </c>
      <c r="AH845" t="s">
        <v>417</v>
      </c>
      <c r="AI845" t="s">
        <v>415</v>
      </c>
      <c r="AJ845" t="s">
        <v>1007</v>
      </c>
      <c r="AK845" t="s">
        <v>418</v>
      </c>
    </row>
    <row r="846" spans="1:44" ht="20.100000000000001" customHeight="1" x14ac:dyDescent="0.3">
      <c r="A846" s="31"/>
      <c r="B846" s="31">
        <v>36</v>
      </c>
      <c r="C846" s="31" t="s">
        <v>3039</v>
      </c>
      <c r="D846" s="31" t="s">
        <v>3038</v>
      </c>
      <c r="E846" s="31" t="s">
        <v>4069</v>
      </c>
      <c r="F846" s="31" t="s">
        <v>2058</v>
      </c>
      <c r="G846" t="s">
        <v>988</v>
      </c>
      <c r="H846" t="s">
        <v>5</v>
      </c>
      <c r="I846" t="s">
        <v>1</v>
      </c>
      <c r="J846" t="s">
        <v>203</v>
      </c>
      <c r="K846" t="s">
        <v>230</v>
      </c>
      <c r="L846">
        <v>0</v>
      </c>
      <c r="M846" t="s">
        <v>160</v>
      </c>
      <c r="O846" t="s">
        <v>160</v>
      </c>
      <c r="P846" s="1">
        <v>0</v>
      </c>
      <c r="Q846" s="1">
        <v>45876</v>
      </c>
      <c r="R846" s="1">
        <v>0</v>
      </c>
      <c r="S846">
        <v>127</v>
      </c>
      <c r="T846">
        <v>1238</v>
      </c>
      <c r="U846">
        <v>0</v>
      </c>
      <c r="V846" s="4">
        <v>0</v>
      </c>
      <c r="W846">
        <v>0</v>
      </c>
      <c r="X846">
        <v>0</v>
      </c>
      <c r="Y846" s="10">
        <v>0</v>
      </c>
      <c r="Z846">
        <f t="shared" si="97"/>
        <v>0</v>
      </c>
      <c r="AA846" s="23">
        <v>0</v>
      </c>
      <c r="AB846">
        <f t="shared" si="98"/>
        <v>0</v>
      </c>
      <c r="AC846">
        <v>0</v>
      </c>
      <c r="AD846">
        <v>1153194</v>
      </c>
      <c r="AE846" t="s">
        <v>1378</v>
      </c>
      <c r="AF846" t="s">
        <v>1763</v>
      </c>
      <c r="AG846" t="s">
        <v>906</v>
      </c>
      <c r="AH846" t="s">
        <v>907</v>
      </c>
      <c r="AI846" t="s">
        <v>1764</v>
      </c>
      <c r="AJ846" t="s">
        <v>2303</v>
      </c>
      <c r="AK846" t="s">
        <v>1765</v>
      </c>
    </row>
    <row r="847" spans="1:44" ht="20.100000000000001" customHeight="1" x14ac:dyDescent="0.3">
      <c r="A847" s="31"/>
      <c r="B847" s="31">
        <v>36</v>
      </c>
      <c r="C847" s="31" t="s">
        <v>194</v>
      </c>
      <c r="D847" s="31" t="s">
        <v>3037</v>
      </c>
      <c r="E847" s="31" t="s">
        <v>1294</v>
      </c>
      <c r="F847" s="31" t="s">
        <v>3906</v>
      </c>
      <c r="G847" t="s">
        <v>56</v>
      </c>
      <c r="H847" t="s">
        <v>5</v>
      </c>
      <c r="I847" t="s">
        <v>1</v>
      </c>
      <c r="J847" t="s">
        <v>203</v>
      </c>
      <c r="K847" t="s">
        <v>230</v>
      </c>
      <c r="L847">
        <v>0</v>
      </c>
      <c r="M847" t="s">
        <v>160</v>
      </c>
      <c r="O847" t="s">
        <v>160</v>
      </c>
      <c r="P847" s="1">
        <v>0</v>
      </c>
      <c r="Q847" s="1">
        <v>45870</v>
      </c>
      <c r="R847" s="1">
        <v>0</v>
      </c>
      <c r="S847">
        <v>113</v>
      </c>
      <c r="T847">
        <v>1175</v>
      </c>
      <c r="U847">
        <v>0</v>
      </c>
      <c r="V847" s="4">
        <v>0</v>
      </c>
      <c r="W847">
        <v>0</v>
      </c>
      <c r="X847">
        <v>0</v>
      </c>
      <c r="Y847" s="10">
        <v>0</v>
      </c>
      <c r="Z847">
        <f t="shared" si="97"/>
        <v>0</v>
      </c>
      <c r="AA847" s="23">
        <v>0</v>
      </c>
      <c r="AB847">
        <f t="shared" si="98"/>
        <v>0</v>
      </c>
      <c r="AC847">
        <v>0</v>
      </c>
      <c r="AD847">
        <v>1158335</v>
      </c>
      <c r="AE847" t="s">
        <v>413</v>
      </c>
      <c r="AF847" t="s">
        <v>222</v>
      </c>
      <c r="AG847" t="s">
        <v>404</v>
      </c>
      <c r="AH847" t="s">
        <v>405</v>
      </c>
      <c r="AI847" t="s">
        <v>503</v>
      </c>
      <c r="AJ847" t="s">
        <v>2041</v>
      </c>
      <c r="AK847" t="s">
        <v>504</v>
      </c>
    </row>
    <row r="848" spans="1:44" ht="20.100000000000001" customHeight="1" x14ac:dyDescent="0.3">
      <c r="A848" s="31"/>
      <c r="B848" s="31">
        <v>36</v>
      </c>
      <c r="C848" s="31" t="s">
        <v>3049</v>
      </c>
      <c r="D848" s="31" t="s">
        <v>3048</v>
      </c>
      <c r="E848" s="31" t="s">
        <v>1294</v>
      </c>
      <c r="F848" s="31" t="s">
        <v>3907</v>
      </c>
      <c r="G848" t="s">
        <v>3050</v>
      </c>
      <c r="H848" t="s">
        <v>5</v>
      </c>
      <c r="I848" t="s">
        <v>1</v>
      </c>
      <c r="J848" t="s">
        <v>203</v>
      </c>
      <c r="K848" t="s">
        <v>230</v>
      </c>
      <c r="L848">
        <v>0</v>
      </c>
      <c r="M848" t="s">
        <v>160</v>
      </c>
      <c r="O848" t="s">
        <v>160</v>
      </c>
      <c r="P848" s="1">
        <v>0</v>
      </c>
      <c r="Q848" s="1">
        <v>45891</v>
      </c>
      <c r="R848" s="1">
        <v>0</v>
      </c>
      <c r="S848">
        <v>114</v>
      </c>
      <c r="T848">
        <v>1093</v>
      </c>
      <c r="U848">
        <v>0</v>
      </c>
      <c r="V848" s="4">
        <v>0</v>
      </c>
      <c r="W848">
        <v>0</v>
      </c>
      <c r="X848">
        <v>0</v>
      </c>
      <c r="Y848" s="10">
        <v>0</v>
      </c>
      <c r="Z848">
        <f t="shared" si="97"/>
        <v>0</v>
      </c>
      <c r="AA848" s="23">
        <v>0</v>
      </c>
      <c r="AB848">
        <f t="shared" si="98"/>
        <v>0</v>
      </c>
      <c r="AC848">
        <v>0</v>
      </c>
      <c r="AD848">
        <v>1158335</v>
      </c>
      <c r="AE848" t="s">
        <v>413</v>
      </c>
      <c r="AF848" t="s">
        <v>222</v>
      </c>
      <c r="AG848" t="s">
        <v>404</v>
      </c>
      <c r="AH848" t="s">
        <v>405</v>
      </c>
      <c r="AI848" t="s">
        <v>503</v>
      </c>
      <c r="AJ848" t="s">
        <v>2041</v>
      </c>
      <c r="AK848" t="s">
        <v>504</v>
      </c>
    </row>
    <row r="849" spans="1:43" ht="20.100000000000001" customHeight="1" x14ac:dyDescent="0.3">
      <c r="A849" s="31"/>
      <c r="B849" s="31">
        <v>36</v>
      </c>
      <c r="C849" s="31" t="s">
        <v>148</v>
      </c>
      <c r="D849" s="31" t="s">
        <v>3054</v>
      </c>
      <c r="E849" s="31" t="s">
        <v>2340</v>
      </c>
      <c r="F849" s="31" t="s">
        <v>3898</v>
      </c>
      <c r="G849" t="s">
        <v>1943</v>
      </c>
      <c r="H849" t="s">
        <v>5</v>
      </c>
      <c r="I849" t="s">
        <v>1</v>
      </c>
      <c r="J849" t="s">
        <v>203</v>
      </c>
      <c r="K849" t="s">
        <v>230</v>
      </c>
      <c r="L849">
        <v>0</v>
      </c>
      <c r="M849" t="s">
        <v>160</v>
      </c>
      <c r="N849" s="11"/>
      <c r="O849" s="1" t="s">
        <v>160</v>
      </c>
      <c r="P849" s="1">
        <v>0</v>
      </c>
      <c r="Q849" s="1">
        <v>45904</v>
      </c>
      <c r="R849" s="1">
        <v>0</v>
      </c>
      <c r="S849">
        <v>95</v>
      </c>
      <c r="T849">
        <v>1089</v>
      </c>
      <c r="U849">
        <v>0</v>
      </c>
      <c r="V849" s="4">
        <v>0</v>
      </c>
      <c r="W849" s="11">
        <v>0</v>
      </c>
      <c r="X849" s="11">
        <v>0</v>
      </c>
      <c r="Y849" s="10">
        <v>0</v>
      </c>
      <c r="Z849">
        <f t="shared" si="97"/>
        <v>0</v>
      </c>
      <c r="AA849" s="23">
        <v>0</v>
      </c>
      <c r="AB849">
        <f t="shared" si="98"/>
        <v>0</v>
      </c>
      <c r="AC849">
        <v>0</v>
      </c>
      <c r="AD849">
        <v>1173536</v>
      </c>
      <c r="AE849" t="s">
        <v>258</v>
      </c>
      <c r="AF849" t="s">
        <v>1358</v>
      </c>
      <c r="AG849" t="s">
        <v>221</v>
      </c>
      <c r="AH849" t="s">
        <v>157</v>
      </c>
      <c r="AI849" t="s">
        <v>1359</v>
      </c>
      <c r="AJ849" t="s">
        <v>2031</v>
      </c>
      <c r="AK849" t="s">
        <v>1360</v>
      </c>
      <c r="AQ849" s="6"/>
    </row>
    <row r="850" spans="1:43" ht="20.100000000000001" customHeight="1" x14ac:dyDescent="0.3">
      <c r="A850" s="31"/>
      <c r="B850" s="31">
        <v>36</v>
      </c>
      <c r="C850" s="31" t="s">
        <v>240</v>
      </c>
      <c r="D850" s="31" t="s">
        <v>3064</v>
      </c>
      <c r="E850" s="31" t="s">
        <v>4000</v>
      </c>
      <c r="F850" s="31" t="s">
        <v>4006</v>
      </c>
      <c r="G850" t="s">
        <v>921</v>
      </c>
      <c r="H850" t="s">
        <v>5</v>
      </c>
      <c r="I850" t="s">
        <v>1</v>
      </c>
      <c r="J850" t="s">
        <v>203</v>
      </c>
      <c r="K850" t="s">
        <v>230</v>
      </c>
      <c r="L850">
        <v>0</v>
      </c>
      <c r="M850" t="s">
        <v>160</v>
      </c>
      <c r="O850" t="s">
        <v>160</v>
      </c>
      <c r="P850" s="1">
        <v>0</v>
      </c>
      <c r="Q850" s="1">
        <v>45916</v>
      </c>
      <c r="R850" s="1">
        <v>0</v>
      </c>
      <c r="S850">
        <v>116</v>
      </c>
      <c r="T850">
        <v>1171</v>
      </c>
      <c r="U850">
        <v>0</v>
      </c>
      <c r="V850" s="4">
        <v>0</v>
      </c>
      <c r="W850">
        <v>0</v>
      </c>
      <c r="X850">
        <v>0</v>
      </c>
      <c r="Y850" s="10">
        <v>0</v>
      </c>
      <c r="Z850">
        <f t="shared" si="97"/>
        <v>0</v>
      </c>
      <c r="AA850" s="23">
        <v>0</v>
      </c>
      <c r="AB850">
        <f t="shared" si="98"/>
        <v>0</v>
      </c>
      <c r="AC850">
        <v>0</v>
      </c>
      <c r="AD850">
        <v>1154979</v>
      </c>
      <c r="AE850" t="s">
        <v>414</v>
      </c>
      <c r="AF850" t="s">
        <v>654</v>
      </c>
      <c r="AG850" t="s">
        <v>217</v>
      </c>
      <c r="AH850" t="s">
        <v>159</v>
      </c>
      <c r="AI850" t="s">
        <v>655</v>
      </c>
      <c r="AJ850" t="s">
        <v>1137</v>
      </c>
      <c r="AK850" t="s">
        <v>656</v>
      </c>
    </row>
    <row r="851" spans="1:43" ht="20.100000000000001" customHeight="1" x14ac:dyDescent="0.3">
      <c r="A851" s="31"/>
      <c r="B851" s="31">
        <v>36</v>
      </c>
      <c r="C851" s="31" t="s">
        <v>33</v>
      </c>
      <c r="D851" s="31" t="s">
        <v>3067</v>
      </c>
      <c r="E851" s="31" t="s">
        <v>4034</v>
      </c>
      <c r="F851" s="31" t="s">
        <v>4043</v>
      </c>
      <c r="G851" t="s">
        <v>3068</v>
      </c>
      <c r="H851" t="s">
        <v>5</v>
      </c>
      <c r="I851" t="s">
        <v>1</v>
      </c>
      <c r="J851" t="s">
        <v>203</v>
      </c>
      <c r="K851" t="s">
        <v>230</v>
      </c>
      <c r="L851">
        <v>0</v>
      </c>
      <c r="M851" t="s">
        <v>160</v>
      </c>
      <c r="N851" s="11"/>
      <c r="O851" s="1" t="s">
        <v>160</v>
      </c>
      <c r="P851" s="1">
        <v>0</v>
      </c>
      <c r="Q851" s="1">
        <v>45922</v>
      </c>
      <c r="R851" s="1">
        <v>0</v>
      </c>
      <c r="S851">
        <v>109</v>
      </c>
      <c r="T851">
        <v>1111</v>
      </c>
      <c r="U851">
        <v>0</v>
      </c>
      <c r="V851" s="4">
        <v>0</v>
      </c>
      <c r="W851" s="11">
        <v>0</v>
      </c>
      <c r="X851" s="11">
        <v>0</v>
      </c>
      <c r="Y851" s="10">
        <v>0</v>
      </c>
      <c r="Z851">
        <f t="shared" si="97"/>
        <v>0</v>
      </c>
      <c r="AA851" s="23">
        <v>0</v>
      </c>
      <c r="AB851">
        <f t="shared" si="98"/>
        <v>0</v>
      </c>
      <c r="AC851">
        <v>0</v>
      </c>
      <c r="AD851">
        <v>1857955</v>
      </c>
      <c r="AE851" t="s">
        <v>711</v>
      </c>
      <c r="AF851" t="s">
        <v>712</v>
      </c>
      <c r="AG851" t="s">
        <v>217</v>
      </c>
      <c r="AH851" t="s">
        <v>388</v>
      </c>
      <c r="AI851" t="s">
        <v>713</v>
      </c>
      <c r="AJ851" t="s">
        <v>2032</v>
      </c>
      <c r="AK851" t="s">
        <v>714</v>
      </c>
    </row>
    <row r="852" spans="1:43" ht="20.100000000000001" customHeight="1" x14ac:dyDescent="0.3">
      <c r="A852" s="31"/>
      <c r="B852" s="31">
        <v>36</v>
      </c>
      <c r="C852" s="31" t="s">
        <v>3076</v>
      </c>
      <c r="D852" s="31" t="s">
        <v>3075</v>
      </c>
      <c r="E852" s="31" t="s">
        <v>1329</v>
      </c>
      <c r="F852" s="31" t="s">
        <v>3876</v>
      </c>
      <c r="G852" t="s">
        <v>962</v>
      </c>
      <c r="H852" t="s">
        <v>5</v>
      </c>
      <c r="I852" t="s">
        <v>1</v>
      </c>
      <c r="J852" t="s">
        <v>203</v>
      </c>
      <c r="K852" t="s">
        <v>230</v>
      </c>
      <c r="L852">
        <v>0</v>
      </c>
      <c r="M852" t="s">
        <v>160</v>
      </c>
      <c r="O852" t="s">
        <v>160</v>
      </c>
      <c r="P852" s="1">
        <v>0</v>
      </c>
      <c r="Q852" s="1">
        <v>45926</v>
      </c>
      <c r="R852" s="1">
        <v>0</v>
      </c>
      <c r="S852">
        <v>106</v>
      </c>
      <c r="T852">
        <v>1134</v>
      </c>
      <c r="U852">
        <v>0</v>
      </c>
      <c r="V852" s="4">
        <v>0</v>
      </c>
      <c r="W852">
        <v>0</v>
      </c>
      <c r="X852">
        <v>0</v>
      </c>
      <c r="Y852" s="10">
        <v>0</v>
      </c>
      <c r="Z852">
        <f t="shared" si="97"/>
        <v>0</v>
      </c>
      <c r="AA852" s="23">
        <v>0</v>
      </c>
      <c r="AB852">
        <f t="shared" si="98"/>
        <v>0</v>
      </c>
      <c r="AC852">
        <v>0</v>
      </c>
      <c r="AD852">
        <v>1161229</v>
      </c>
      <c r="AE852" t="s">
        <v>419</v>
      </c>
      <c r="AF852" t="s">
        <v>420</v>
      </c>
      <c r="AG852" t="s">
        <v>217</v>
      </c>
      <c r="AH852" t="s">
        <v>388</v>
      </c>
      <c r="AI852" t="s">
        <v>421</v>
      </c>
      <c r="AJ852" t="s">
        <v>1003</v>
      </c>
      <c r="AK852" t="s">
        <v>422</v>
      </c>
    </row>
    <row r="853" spans="1:43" ht="20.100000000000001" customHeight="1" x14ac:dyDescent="0.3">
      <c r="A853" s="30" t="s">
        <v>4160</v>
      </c>
      <c r="B853" s="30"/>
      <c r="C853" s="30"/>
      <c r="D853" s="31"/>
      <c r="E853" s="31"/>
      <c r="F853" s="31"/>
      <c r="P853" s="1"/>
      <c r="Q853" s="1"/>
      <c r="R853" s="1"/>
      <c r="V853"/>
      <c r="X853" s="11"/>
      <c r="Z853">
        <f t="shared" ref="Z853:Z897" si="99">Y853*100</f>
        <v>0</v>
      </c>
      <c r="AA853"/>
      <c r="AB853">
        <f t="shared" ref="AB853:AB897" si="100">AA853*100</f>
        <v>0</v>
      </c>
    </row>
    <row r="854" spans="1:43" ht="20.100000000000001" customHeight="1" x14ac:dyDescent="0.3">
      <c r="A854" s="31"/>
      <c r="B854" s="31">
        <v>37</v>
      </c>
      <c r="C854" s="31" t="s">
        <v>286</v>
      </c>
      <c r="D854" s="31" t="s">
        <v>2573</v>
      </c>
      <c r="E854" s="31" t="s">
        <v>4091</v>
      </c>
      <c r="F854" s="31" t="s">
        <v>4093</v>
      </c>
      <c r="G854" t="s">
        <v>51</v>
      </c>
      <c r="H854" t="s">
        <v>5</v>
      </c>
      <c r="I854" t="s">
        <v>1</v>
      </c>
      <c r="J854" t="s">
        <v>203</v>
      </c>
      <c r="K854" t="s">
        <v>230</v>
      </c>
      <c r="L854">
        <v>0</v>
      </c>
      <c r="M854" t="s">
        <v>160</v>
      </c>
      <c r="O854" t="s">
        <v>160</v>
      </c>
      <c r="P854" s="1">
        <v>0</v>
      </c>
      <c r="Q854" s="1">
        <v>45936</v>
      </c>
      <c r="R854" s="1">
        <v>0</v>
      </c>
      <c r="S854">
        <v>115</v>
      </c>
      <c r="T854">
        <v>1150</v>
      </c>
      <c r="U854">
        <v>0</v>
      </c>
      <c r="V854" s="4">
        <v>0</v>
      </c>
      <c r="W854">
        <v>0</v>
      </c>
      <c r="X854">
        <v>0</v>
      </c>
      <c r="Y854" s="10">
        <v>0</v>
      </c>
      <c r="Z854">
        <f t="shared" ref="Z854:Z876" si="101">Y854*100</f>
        <v>0</v>
      </c>
      <c r="AA854" s="23">
        <v>0</v>
      </c>
      <c r="AB854">
        <f t="shared" ref="AB854:AB876" si="102">AA854*100</f>
        <v>0</v>
      </c>
      <c r="AC854">
        <v>0</v>
      </c>
      <c r="AD854">
        <v>1154818</v>
      </c>
      <c r="AE854" t="s">
        <v>1463</v>
      </c>
      <c r="AF854" t="s">
        <v>202</v>
      </c>
      <c r="AG854" t="s">
        <v>558</v>
      </c>
      <c r="AH854" t="s">
        <v>559</v>
      </c>
      <c r="AI854" t="s">
        <v>1464</v>
      </c>
      <c r="AJ854" t="s">
        <v>2085</v>
      </c>
      <c r="AK854" t="s">
        <v>1465</v>
      </c>
    </row>
    <row r="855" spans="1:43" ht="20.100000000000001" customHeight="1" x14ac:dyDescent="0.3">
      <c r="A855" s="31"/>
      <c r="B855" s="31">
        <v>37</v>
      </c>
      <c r="C855" s="31" t="s">
        <v>3106</v>
      </c>
      <c r="D855" s="31" t="s">
        <v>3105</v>
      </c>
      <c r="E855" s="31" t="s">
        <v>4030</v>
      </c>
      <c r="F855" s="31" t="s">
        <v>4032</v>
      </c>
      <c r="G855" t="s">
        <v>3100</v>
      </c>
      <c r="H855" t="s">
        <v>5</v>
      </c>
      <c r="I855" t="s">
        <v>1</v>
      </c>
      <c r="J855" t="s">
        <v>203</v>
      </c>
      <c r="K855" t="s">
        <v>230</v>
      </c>
      <c r="L855">
        <v>0</v>
      </c>
      <c r="M855" t="s">
        <v>160</v>
      </c>
      <c r="N855" s="11"/>
      <c r="O855" s="1" t="s">
        <v>160</v>
      </c>
      <c r="P855" s="1">
        <v>0</v>
      </c>
      <c r="Q855" s="1">
        <v>45956</v>
      </c>
      <c r="R855" s="1">
        <v>0</v>
      </c>
      <c r="S855">
        <v>115</v>
      </c>
      <c r="T855">
        <v>1148</v>
      </c>
      <c r="U855">
        <v>0</v>
      </c>
      <c r="V855" s="4">
        <v>0</v>
      </c>
      <c r="W855" s="11">
        <v>0</v>
      </c>
      <c r="X855" s="11">
        <v>0</v>
      </c>
      <c r="Y855" s="10">
        <v>0</v>
      </c>
      <c r="Z855">
        <f t="shared" si="101"/>
        <v>0</v>
      </c>
      <c r="AA855" s="23">
        <v>0</v>
      </c>
      <c r="AB855">
        <f t="shared" si="102"/>
        <v>0</v>
      </c>
      <c r="AC855">
        <v>0</v>
      </c>
      <c r="AD855">
        <v>1158984</v>
      </c>
      <c r="AE855" t="s">
        <v>1407</v>
      </c>
      <c r="AF855" t="s">
        <v>1408</v>
      </c>
      <c r="AG855" t="s">
        <v>217</v>
      </c>
      <c r="AH855" t="s">
        <v>388</v>
      </c>
      <c r="AI855" t="s">
        <v>1409</v>
      </c>
      <c r="AJ855" t="s">
        <v>2049</v>
      </c>
      <c r="AK855" t="s">
        <v>1410</v>
      </c>
      <c r="AL855" s="6"/>
      <c r="AM855" s="6"/>
      <c r="AN855" s="6"/>
      <c r="AO855" s="6"/>
      <c r="AP855" s="6"/>
      <c r="AQ855" s="6"/>
    </row>
    <row r="856" spans="1:43" ht="20.100000000000001" customHeight="1" x14ac:dyDescent="0.3">
      <c r="A856" s="31"/>
      <c r="B856" s="31">
        <v>37</v>
      </c>
      <c r="C856" s="31" t="s">
        <v>3012</v>
      </c>
      <c r="D856" s="31" t="s">
        <v>3107</v>
      </c>
      <c r="E856" s="31" t="s">
        <v>4030</v>
      </c>
      <c r="F856" s="31" t="s">
        <v>4033</v>
      </c>
      <c r="G856" t="s">
        <v>3043</v>
      </c>
      <c r="H856" t="s">
        <v>5</v>
      </c>
      <c r="I856" t="s">
        <v>1</v>
      </c>
      <c r="J856" t="s">
        <v>203</v>
      </c>
      <c r="K856" t="s">
        <v>230</v>
      </c>
      <c r="L856">
        <v>0</v>
      </c>
      <c r="M856" t="s">
        <v>160</v>
      </c>
      <c r="N856" s="11"/>
      <c r="O856" s="1" t="s">
        <v>160</v>
      </c>
      <c r="P856" s="1">
        <v>0</v>
      </c>
      <c r="Q856" s="1">
        <v>45960</v>
      </c>
      <c r="R856" s="1">
        <v>0</v>
      </c>
      <c r="S856">
        <v>115</v>
      </c>
      <c r="T856">
        <v>1195</v>
      </c>
      <c r="U856">
        <v>0</v>
      </c>
      <c r="V856" s="4">
        <v>0</v>
      </c>
      <c r="W856" s="11">
        <v>0</v>
      </c>
      <c r="X856" s="11">
        <v>0</v>
      </c>
      <c r="Y856" s="10">
        <v>0</v>
      </c>
      <c r="Z856">
        <f t="shared" si="101"/>
        <v>0</v>
      </c>
      <c r="AA856" s="23">
        <v>0</v>
      </c>
      <c r="AB856">
        <f t="shared" si="102"/>
        <v>0</v>
      </c>
      <c r="AC856">
        <v>0</v>
      </c>
      <c r="AD856">
        <v>1158984</v>
      </c>
      <c r="AE856" t="s">
        <v>1407</v>
      </c>
      <c r="AF856" t="s">
        <v>1408</v>
      </c>
      <c r="AG856" t="s">
        <v>217</v>
      </c>
      <c r="AH856" t="s">
        <v>388</v>
      </c>
      <c r="AI856" t="s">
        <v>1409</v>
      </c>
      <c r="AJ856" t="s">
        <v>2049</v>
      </c>
      <c r="AK856" t="s">
        <v>1410</v>
      </c>
      <c r="AL856" s="6"/>
      <c r="AM856" s="6"/>
      <c r="AN856" s="6"/>
      <c r="AO856" s="6"/>
      <c r="AP856" s="6"/>
      <c r="AQ856" s="6"/>
    </row>
    <row r="857" spans="1:43" ht="20.100000000000001" customHeight="1" x14ac:dyDescent="0.3">
      <c r="A857" s="31"/>
      <c r="B857" s="31">
        <v>37</v>
      </c>
      <c r="C857" s="31" t="s">
        <v>841</v>
      </c>
      <c r="D857" s="31" t="s">
        <v>3090</v>
      </c>
      <c r="E857" s="31" t="s">
        <v>2329</v>
      </c>
      <c r="F857" s="31" t="s">
        <v>4017</v>
      </c>
      <c r="G857" t="s">
        <v>56</v>
      </c>
      <c r="H857" t="s">
        <v>5</v>
      </c>
      <c r="I857" t="s">
        <v>1</v>
      </c>
      <c r="J857" t="s">
        <v>203</v>
      </c>
      <c r="K857" t="s">
        <v>230</v>
      </c>
      <c r="L857">
        <v>0</v>
      </c>
      <c r="M857" t="s">
        <v>160</v>
      </c>
      <c r="O857" t="s">
        <v>160</v>
      </c>
      <c r="P857" s="1">
        <v>0</v>
      </c>
      <c r="Q857" s="1">
        <v>45943</v>
      </c>
      <c r="R857" s="1">
        <v>0</v>
      </c>
      <c r="S857">
        <v>115</v>
      </c>
      <c r="T857">
        <v>1166</v>
      </c>
      <c r="U857">
        <v>0</v>
      </c>
      <c r="V857" s="4">
        <v>0</v>
      </c>
      <c r="W857">
        <v>0</v>
      </c>
      <c r="X857">
        <v>0</v>
      </c>
      <c r="Y857" s="10">
        <v>0</v>
      </c>
      <c r="Z857">
        <f t="shared" si="101"/>
        <v>0</v>
      </c>
      <c r="AA857" s="23">
        <v>0</v>
      </c>
      <c r="AB857">
        <f t="shared" si="102"/>
        <v>0</v>
      </c>
      <c r="AC857">
        <v>0</v>
      </c>
      <c r="AD857">
        <v>1153194</v>
      </c>
      <c r="AE857" t="s">
        <v>1378</v>
      </c>
      <c r="AF857" t="s">
        <v>1763</v>
      </c>
      <c r="AG857" t="s">
        <v>906</v>
      </c>
      <c r="AH857" t="s">
        <v>907</v>
      </c>
      <c r="AI857" t="s">
        <v>1764</v>
      </c>
      <c r="AJ857" t="s">
        <v>2303</v>
      </c>
      <c r="AK857" t="s">
        <v>1765</v>
      </c>
    </row>
    <row r="858" spans="1:43" ht="20.100000000000001" customHeight="1" x14ac:dyDescent="0.3">
      <c r="A858" s="31"/>
      <c r="B858" s="31">
        <v>37</v>
      </c>
      <c r="C858" s="31" t="s">
        <v>497</v>
      </c>
      <c r="D858" s="31" t="s">
        <v>3099</v>
      </c>
      <c r="E858" s="31" t="s">
        <v>4067</v>
      </c>
      <c r="F858" s="31" t="s">
        <v>4068</v>
      </c>
      <c r="G858" t="s">
        <v>3100</v>
      </c>
      <c r="H858" t="s">
        <v>5</v>
      </c>
      <c r="I858" t="s">
        <v>1</v>
      </c>
      <c r="J858" t="s">
        <v>203</v>
      </c>
      <c r="K858" t="s">
        <v>230</v>
      </c>
      <c r="L858">
        <v>0</v>
      </c>
      <c r="M858" t="s">
        <v>160</v>
      </c>
      <c r="N858" s="11"/>
      <c r="O858" s="1" t="s">
        <v>160</v>
      </c>
      <c r="P858" s="1">
        <v>0</v>
      </c>
      <c r="Q858" s="1">
        <v>45956</v>
      </c>
      <c r="R858" s="1">
        <v>0</v>
      </c>
      <c r="S858">
        <v>122</v>
      </c>
      <c r="T858">
        <v>1192</v>
      </c>
      <c r="U858">
        <v>0</v>
      </c>
      <c r="V858" s="4">
        <v>0</v>
      </c>
      <c r="W858" s="11">
        <v>0</v>
      </c>
      <c r="X858" s="11">
        <v>0</v>
      </c>
      <c r="Y858" s="10">
        <v>0</v>
      </c>
      <c r="Z858">
        <f t="shared" si="101"/>
        <v>0</v>
      </c>
      <c r="AA858" s="23">
        <v>0</v>
      </c>
      <c r="AB858">
        <f t="shared" si="102"/>
        <v>0</v>
      </c>
      <c r="AC858">
        <v>0</v>
      </c>
      <c r="AD858">
        <v>1153996</v>
      </c>
      <c r="AE858" t="s">
        <v>223</v>
      </c>
      <c r="AF858" t="s">
        <v>556</v>
      </c>
      <c r="AG858" t="s">
        <v>397</v>
      </c>
      <c r="AH858" t="s">
        <v>398</v>
      </c>
      <c r="AI858" t="s">
        <v>2615</v>
      </c>
      <c r="AJ858" t="s">
        <v>3675</v>
      </c>
      <c r="AK858" t="s">
        <v>2616</v>
      </c>
    </row>
    <row r="859" spans="1:43" ht="20.100000000000001" customHeight="1" x14ac:dyDescent="0.3">
      <c r="A859" s="31"/>
      <c r="B859" s="31">
        <v>37</v>
      </c>
      <c r="C859" s="31" t="s">
        <v>723</v>
      </c>
      <c r="D859" s="31" t="s">
        <v>3084</v>
      </c>
      <c r="E859" s="31" t="s">
        <v>3987</v>
      </c>
      <c r="F859" s="31" t="s">
        <v>3989</v>
      </c>
      <c r="G859" t="s">
        <v>3085</v>
      </c>
      <c r="H859" t="s">
        <v>5</v>
      </c>
      <c r="I859" t="s">
        <v>1</v>
      </c>
      <c r="J859" t="s">
        <v>203</v>
      </c>
      <c r="K859" t="s">
        <v>230</v>
      </c>
      <c r="L859">
        <v>0</v>
      </c>
      <c r="M859" t="s">
        <v>160</v>
      </c>
      <c r="O859" t="s">
        <v>160</v>
      </c>
      <c r="P859" s="1">
        <v>0</v>
      </c>
      <c r="Q859" s="1">
        <v>45941</v>
      </c>
      <c r="R859" s="1">
        <v>0</v>
      </c>
      <c r="S859">
        <v>132</v>
      </c>
      <c r="T859">
        <v>1280</v>
      </c>
      <c r="U859">
        <v>0</v>
      </c>
      <c r="V859" s="4">
        <v>0</v>
      </c>
      <c r="W859">
        <v>0</v>
      </c>
      <c r="X859">
        <v>0</v>
      </c>
      <c r="Y859" s="10">
        <v>0</v>
      </c>
      <c r="Z859">
        <f t="shared" si="101"/>
        <v>0</v>
      </c>
      <c r="AA859" s="23">
        <v>0</v>
      </c>
      <c r="AB859">
        <f t="shared" si="102"/>
        <v>0</v>
      </c>
      <c r="AC859">
        <v>0</v>
      </c>
      <c r="AD859">
        <v>1169843</v>
      </c>
      <c r="AE859" t="s">
        <v>1378</v>
      </c>
      <c r="AF859" t="s">
        <v>208</v>
      </c>
      <c r="AG859" t="s">
        <v>221</v>
      </c>
      <c r="AH859" t="s">
        <v>157</v>
      </c>
      <c r="AI859" t="s">
        <v>1439</v>
      </c>
      <c r="AJ859" t="s">
        <v>2066</v>
      </c>
      <c r="AK859" t="s">
        <v>1440</v>
      </c>
    </row>
    <row r="860" spans="1:43" ht="20.100000000000001" customHeight="1" x14ac:dyDescent="0.3">
      <c r="A860" s="31"/>
      <c r="B860" s="31">
        <v>37</v>
      </c>
      <c r="C860" s="31" t="s">
        <v>3124</v>
      </c>
      <c r="D860" s="31" t="s">
        <v>3123</v>
      </c>
      <c r="E860" s="31" t="s">
        <v>4088</v>
      </c>
      <c r="F860" s="31" t="s">
        <v>4089</v>
      </c>
      <c r="G860" t="s">
        <v>141</v>
      </c>
      <c r="H860" t="s">
        <v>5</v>
      </c>
      <c r="I860" t="s">
        <v>1</v>
      </c>
      <c r="J860" t="s">
        <v>203</v>
      </c>
      <c r="K860" t="s">
        <v>230</v>
      </c>
      <c r="L860">
        <v>0</v>
      </c>
      <c r="M860" t="s">
        <v>160</v>
      </c>
      <c r="O860" t="s">
        <v>160</v>
      </c>
      <c r="P860" s="1">
        <v>0</v>
      </c>
      <c r="Q860" s="1">
        <v>45952</v>
      </c>
      <c r="R860" s="1">
        <v>0</v>
      </c>
      <c r="S860">
        <v>104</v>
      </c>
      <c r="T860">
        <v>1112</v>
      </c>
      <c r="U860">
        <v>0</v>
      </c>
      <c r="V860" s="4">
        <v>0</v>
      </c>
      <c r="W860">
        <v>0</v>
      </c>
      <c r="X860">
        <v>0</v>
      </c>
      <c r="Y860" s="10">
        <v>0</v>
      </c>
      <c r="Z860">
        <f t="shared" si="101"/>
        <v>0</v>
      </c>
      <c r="AA860" s="23">
        <v>0</v>
      </c>
      <c r="AB860">
        <f t="shared" si="102"/>
        <v>0</v>
      </c>
      <c r="AC860">
        <v>0</v>
      </c>
      <c r="AD860">
        <v>1165463</v>
      </c>
      <c r="AE860" t="s">
        <v>2895</v>
      </c>
      <c r="AF860" t="s">
        <v>2896</v>
      </c>
      <c r="AG860" t="s">
        <v>906</v>
      </c>
      <c r="AH860" t="s">
        <v>907</v>
      </c>
      <c r="AI860" t="s">
        <v>2643</v>
      </c>
      <c r="AJ860" t="s">
        <v>3897</v>
      </c>
      <c r="AK860" t="s">
        <v>2674</v>
      </c>
    </row>
    <row r="861" spans="1:43" ht="20.100000000000001" customHeight="1" x14ac:dyDescent="0.3">
      <c r="A861" s="31"/>
      <c r="B861" s="31">
        <v>37</v>
      </c>
      <c r="C861" s="31" t="s">
        <v>1986</v>
      </c>
      <c r="D861" s="31" t="s">
        <v>3083</v>
      </c>
      <c r="E861" s="31" t="s">
        <v>4069</v>
      </c>
      <c r="F861" s="31" t="s">
        <v>4070</v>
      </c>
      <c r="G861" t="s">
        <v>962</v>
      </c>
      <c r="H861" t="s">
        <v>5</v>
      </c>
      <c r="I861" t="s">
        <v>1</v>
      </c>
      <c r="J861" t="s">
        <v>203</v>
      </c>
      <c r="K861" t="s">
        <v>230</v>
      </c>
      <c r="L861">
        <v>0</v>
      </c>
      <c r="M861" t="s">
        <v>160</v>
      </c>
      <c r="N861" s="11"/>
      <c r="O861" s="1" t="s">
        <v>160</v>
      </c>
      <c r="P861" s="1">
        <v>0</v>
      </c>
      <c r="Q861" s="1">
        <v>45939</v>
      </c>
      <c r="R861" s="1">
        <v>0</v>
      </c>
      <c r="S861">
        <v>112</v>
      </c>
      <c r="T861">
        <v>1173</v>
      </c>
      <c r="U861">
        <v>0</v>
      </c>
      <c r="V861" s="4">
        <v>0</v>
      </c>
      <c r="W861" s="11">
        <v>0</v>
      </c>
      <c r="X861" s="11">
        <v>0</v>
      </c>
      <c r="Y861" s="10">
        <v>0</v>
      </c>
      <c r="Z861">
        <f t="shared" si="101"/>
        <v>0</v>
      </c>
      <c r="AA861" s="23">
        <v>0</v>
      </c>
      <c r="AB861">
        <f t="shared" si="102"/>
        <v>0</v>
      </c>
      <c r="AC861">
        <v>0</v>
      </c>
      <c r="AD861">
        <v>1155693</v>
      </c>
      <c r="AE861" t="s">
        <v>1444</v>
      </c>
      <c r="AF861" t="s">
        <v>1445</v>
      </c>
      <c r="AG861" t="s">
        <v>217</v>
      </c>
      <c r="AH861" t="s">
        <v>388</v>
      </c>
      <c r="AI861" t="s">
        <v>1446</v>
      </c>
      <c r="AJ861" t="s">
        <v>2097</v>
      </c>
      <c r="AK861" t="s">
        <v>1447</v>
      </c>
    </row>
    <row r="862" spans="1:43" ht="20.100000000000001" customHeight="1" x14ac:dyDescent="0.3">
      <c r="A862" s="31"/>
      <c r="B862" s="31">
        <v>37</v>
      </c>
      <c r="C862" s="31" t="s">
        <v>3087</v>
      </c>
      <c r="D862" s="31" t="s">
        <v>3086</v>
      </c>
      <c r="E862" s="31" t="s">
        <v>4069</v>
      </c>
      <c r="F862" s="31" t="s">
        <v>4071</v>
      </c>
      <c r="G862" t="s">
        <v>2011</v>
      </c>
      <c r="H862" t="s">
        <v>5</v>
      </c>
      <c r="I862" t="s">
        <v>1</v>
      </c>
      <c r="J862" t="s">
        <v>203</v>
      </c>
      <c r="K862" t="s">
        <v>230</v>
      </c>
      <c r="L862">
        <v>0</v>
      </c>
      <c r="M862" t="s">
        <v>160</v>
      </c>
      <c r="N862" s="11"/>
      <c r="O862" s="1" t="s">
        <v>160</v>
      </c>
      <c r="P862" s="1">
        <v>0</v>
      </c>
      <c r="Q862" s="1">
        <v>45941</v>
      </c>
      <c r="R862" s="1">
        <v>0</v>
      </c>
      <c r="S862">
        <v>121</v>
      </c>
      <c r="T862">
        <v>1203</v>
      </c>
      <c r="U862">
        <v>0</v>
      </c>
      <c r="V862" s="4">
        <v>0</v>
      </c>
      <c r="W862" s="11">
        <v>0</v>
      </c>
      <c r="X862" s="11">
        <v>0</v>
      </c>
      <c r="Y862" s="10">
        <v>0</v>
      </c>
      <c r="Z862">
        <f t="shared" si="101"/>
        <v>0</v>
      </c>
      <c r="AA862" s="23">
        <v>0</v>
      </c>
      <c r="AB862">
        <f t="shared" si="102"/>
        <v>0</v>
      </c>
      <c r="AC862">
        <v>0</v>
      </c>
      <c r="AD862">
        <v>1155693</v>
      </c>
      <c r="AE862" t="s">
        <v>1444</v>
      </c>
      <c r="AF862" t="s">
        <v>1445</v>
      </c>
      <c r="AG862" t="s">
        <v>217</v>
      </c>
      <c r="AH862" t="s">
        <v>388</v>
      </c>
      <c r="AI862" t="s">
        <v>1446</v>
      </c>
      <c r="AJ862" t="s">
        <v>2097</v>
      </c>
      <c r="AK862" t="s">
        <v>1447</v>
      </c>
      <c r="AL862" s="6"/>
      <c r="AM862" s="6"/>
      <c r="AN862" s="6"/>
      <c r="AO862" s="6"/>
      <c r="AP862" s="6"/>
      <c r="AQ862" s="6"/>
    </row>
    <row r="863" spans="1:43" ht="20.100000000000001" customHeight="1" x14ac:dyDescent="0.3">
      <c r="A863" s="31"/>
      <c r="B863" s="31">
        <v>37</v>
      </c>
      <c r="C863" s="31" t="s">
        <v>1868</v>
      </c>
      <c r="D863" s="31" t="s">
        <v>2576</v>
      </c>
      <c r="E863" s="31" t="s">
        <v>4049</v>
      </c>
      <c r="F863" s="31" t="s">
        <v>4052</v>
      </c>
      <c r="G863" t="s">
        <v>2577</v>
      </c>
      <c r="H863" t="s">
        <v>5</v>
      </c>
      <c r="I863" t="s">
        <v>1</v>
      </c>
      <c r="J863" t="s">
        <v>203</v>
      </c>
      <c r="K863" t="s">
        <v>230</v>
      </c>
      <c r="L863">
        <v>0</v>
      </c>
      <c r="M863" t="s">
        <v>160</v>
      </c>
      <c r="N863" s="11"/>
      <c r="O863" s="1" t="s">
        <v>160</v>
      </c>
      <c r="P863" s="1">
        <v>0</v>
      </c>
      <c r="Q863" s="1">
        <v>45931</v>
      </c>
      <c r="R863" s="1">
        <v>0</v>
      </c>
      <c r="S863">
        <v>110</v>
      </c>
      <c r="T863">
        <v>1158</v>
      </c>
      <c r="U863">
        <v>0</v>
      </c>
      <c r="V863" s="4">
        <v>0</v>
      </c>
      <c r="W863" s="11">
        <v>0</v>
      </c>
      <c r="X863" s="11">
        <v>0</v>
      </c>
      <c r="Y863" s="10">
        <v>0</v>
      </c>
      <c r="Z863">
        <f t="shared" si="101"/>
        <v>0</v>
      </c>
      <c r="AA863" s="23">
        <v>0</v>
      </c>
      <c r="AB863">
        <f t="shared" si="102"/>
        <v>0</v>
      </c>
      <c r="AC863">
        <v>0</v>
      </c>
      <c r="AD863">
        <v>1160505</v>
      </c>
      <c r="AE863" t="s">
        <v>534</v>
      </c>
      <c r="AF863" t="s">
        <v>390</v>
      </c>
      <c r="AG863" t="s">
        <v>397</v>
      </c>
      <c r="AH863" t="s">
        <v>398</v>
      </c>
      <c r="AI863" t="s">
        <v>535</v>
      </c>
      <c r="AJ863" t="s">
        <v>1054</v>
      </c>
      <c r="AK863" t="s">
        <v>536</v>
      </c>
    </row>
    <row r="864" spans="1:43" ht="20.100000000000001" customHeight="1" x14ac:dyDescent="0.3">
      <c r="A864" s="31"/>
      <c r="B864" s="31">
        <v>37</v>
      </c>
      <c r="C864" s="31" t="s">
        <v>296</v>
      </c>
      <c r="D864" s="31" t="s">
        <v>2578</v>
      </c>
      <c r="E864" s="31" t="s">
        <v>4049</v>
      </c>
      <c r="F864" s="31" t="s">
        <v>4053</v>
      </c>
      <c r="G864" t="s">
        <v>141</v>
      </c>
      <c r="H864" t="s">
        <v>5</v>
      </c>
      <c r="I864" t="s">
        <v>1</v>
      </c>
      <c r="J864" t="s">
        <v>203</v>
      </c>
      <c r="K864" t="s">
        <v>230</v>
      </c>
      <c r="L864">
        <v>0</v>
      </c>
      <c r="M864" t="s">
        <v>160</v>
      </c>
      <c r="N864" s="11"/>
      <c r="O864" s="1" t="s">
        <v>160</v>
      </c>
      <c r="P864" s="1">
        <v>0</v>
      </c>
      <c r="Q864" s="1">
        <v>45932</v>
      </c>
      <c r="R864" s="1">
        <v>0</v>
      </c>
      <c r="S864">
        <v>111</v>
      </c>
      <c r="T864">
        <v>1137</v>
      </c>
      <c r="U864">
        <v>0</v>
      </c>
      <c r="V864" s="4">
        <v>0</v>
      </c>
      <c r="W864" s="11">
        <v>0</v>
      </c>
      <c r="X864" s="11">
        <v>0</v>
      </c>
      <c r="Y864" s="10">
        <v>0</v>
      </c>
      <c r="Z864">
        <f t="shared" si="101"/>
        <v>0</v>
      </c>
      <c r="AA864" s="23">
        <v>0</v>
      </c>
      <c r="AB864">
        <f t="shared" si="102"/>
        <v>0</v>
      </c>
      <c r="AC864">
        <v>0</v>
      </c>
      <c r="AD864">
        <v>1160505</v>
      </c>
      <c r="AE864" t="s">
        <v>534</v>
      </c>
      <c r="AF864" t="s">
        <v>390</v>
      </c>
      <c r="AG864" t="s">
        <v>397</v>
      </c>
      <c r="AH864" t="s">
        <v>398</v>
      </c>
      <c r="AI864" t="s">
        <v>535</v>
      </c>
      <c r="AJ864" t="s">
        <v>1054</v>
      </c>
      <c r="AK864" t="s">
        <v>536</v>
      </c>
      <c r="AQ864" s="6"/>
    </row>
    <row r="865" spans="1:43" ht="20.100000000000001" customHeight="1" x14ac:dyDescent="0.3">
      <c r="A865" s="31"/>
      <c r="B865" s="31">
        <v>37</v>
      </c>
      <c r="C865" s="31" t="s">
        <v>2575</v>
      </c>
      <c r="D865" s="31" t="s">
        <v>2574</v>
      </c>
      <c r="E865" s="31" t="s">
        <v>4014</v>
      </c>
      <c r="F865" s="31" t="s">
        <v>4015</v>
      </c>
      <c r="G865" t="s">
        <v>154</v>
      </c>
      <c r="H865" t="s">
        <v>5</v>
      </c>
      <c r="I865" t="s">
        <v>1</v>
      </c>
      <c r="J865" t="s">
        <v>203</v>
      </c>
      <c r="K865" t="s">
        <v>230</v>
      </c>
      <c r="L865">
        <v>0</v>
      </c>
      <c r="M865" t="s">
        <v>160</v>
      </c>
      <c r="O865" t="s">
        <v>160</v>
      </c>
      <c r="P865" s="1">
        <v>0</v>
      </c>
      <c r="Q865" s="1">
        <v>45940</v>
      </c>
      <c r="R865" s="1">
        <v>0</v>
      </c>
      <c r="S865">
        <v>109</v>
      </c>
      <c r="T865">
        <v>1173</v>
      </c>
      <c r="U865">
        <v>0</v>
      </c>
      <c r="V865" s="4">
        <v>0</v>
      </c>
      <c r="W865">
        <v>0</v>
      </c>
      <c r="X865">
        <v>0</v>
      </c>
      <c r="Y865" s="10">
        <v>0</v>
      </c>
      <c r="Z865">
        <f t="shared" si="101"/>
        <v>0</v>
      </c>
      <c r="AA865" s="23">
        <v>0</v>
      </c>
      <c r="AB865">
        <f t="shared" si="102"/>
        <v>0</v>
      </c>
      <c r="AC865">
        <v>0</v>
      </c>
      <c r="AD865">
        <v>1154474</v>
      </c>
      <c r="AE865" t="s">
        <v>218</v>
      </c>
      <c r="AF865" t="s">
        <v>471</v>
      </c>
      <c r="AG865" t="s">
        <v>221</v>
      </c>
      <c r="AH865" t="s">
        <v>157</v>
      </c>
      <c r="AI865" t="s">
        <v>472</v>
      </c>
      <c r="AJ865" t="s">
        <v>1024</v>
      </c>
      <c r="AK865" t="s">
        <v>160</v>
      </c>
    </row>
    <row r="866" spans="1:43" ht="20.100000000000001" customHeight="1" x14ac:dyDescent="0.3">
      <c r="A866" s="31"/>
      <c r="B866" s="31">
        <v>37</v>
      </c>
      <c r="C866" s="31" t="s">
        <v>3093</v>
      </c>
      <c r="D866" s="31" t="s">
        <v>3092</v>
      </c>
      <c r="E866" s="31" t="s">
        <v>1275</v>
      </c>
      <c r="F866" s="31" t="s">
        <v>3966</v>
      </c>
      <c r="G866" t="s">
        <v>184</v>
      </c>
      <c r="H866" t="s">
        <v>5</v>
      </c>
      <c r="I866" t="s">
        <v>1</v>
      </c>
      <c r="J866" t="s">
        <v>203</v>
      </c>
      <c r="K866" t="s">
        <v>230</v>
      </c>
      <c r="L866">
        <v>0</v>
      </c>
      <c r="M866" t="s">
        <v>160</v>
      </c>
      <c r="N866" s="11"/>
      <c r="O866" s="1" t="s">
        <v>160</v>
      </c>
      <c r="P866" s="1">
        <v>0</v>
      </c>
      <c r="Q866" s="1">
        <v>45937</v>
      </c>
      <c r="R866" s="1">
        <v>0</v>
      </c>
      <c r="S866">
        <v>106</v>
      </c>
      <c r="T866">
        <v>1184</v>
      </c>
      <c r="U866">
        <v>0</v>
      </c>
      <c r="V866" s="4">
        <v>0</v>
      </c>
      <c r="W866" s="11">
        <v>0</v>
      </c>
      <c r="X866" s="11">
        <v>0</v>
      </c>
      <c r="Y866" s="10">
        <v>0</v>
      </c>
      <c r="Z866">
        <f t="shared" si="101"/>
        <v>0</v>
      </c>
      <c r="AA866" s="23">
        <v>0</v>
      </c>
      <c r="AB866">
        <f t="shared" si="102"/>
        <v>0</v>
      </c>
      <c r="AC866">
        <v>0</v>
      </c>
      <c r="AD866">
        <v>1174021</v>
      </c>
      <c r="AE866" t="s">
        <v>414</v>
      </c>
      <c r="AF866" t="s">
        <v>212</v>
      </c>
      <c r="AG866" t="s">
        <v>217</v>
      </c>
      <c r="AH866" t="s">
        <v>388</v>
      </c>
      <c r="AI866" t="s">
        <v>435</v>
      </c>
      <c r="AJ866" t="s">
        <v>1013</v>
      </c>
      <c r="AK866" t="s">
        <v>436</v>
      </c>
      <c r="AL866" s="6"/>
      <c r="AM866" s="6"/>
      <c r="AN866" s="6"/>
      <c r="AO866" s="6"/>
      <c r="AP866" s="6"/>
    </row>
    <row r="867" spans="1:43" ht="20.100000000000001" customHeight="1" x14ac:dyDescent="0.3">
      <c r="A867" s="31"/>
      <c r="B867" s="31">
        <v>37</v>
      </c>
      <c r="C867" s="31" t="s">
        <v>3082</v>
      </c>
      <c r="D867" s="31" t="s">
        <v>3081</v>
      </c>
      <c r="E867" s="31" t="s">
        <v>1275</v>
      </c>
      <c r="F867" s="31" t="s">
        <v>3967</v>
      </c>
      <c r="G867" t="s">
        <v>899</v>
      </c>
      <c r="H867" t="s">
        <v>5</v>
      </c>
      <c r="I867" t="s">
        <v>1</v>
      </c>
      <c r="J867" t="s">
        <v>203</v>
      </c>
      <c r="K867" t="s">
        <v>230</v>
      </c>
      <c r="L867">
        <v>0</v>
      </c>
      <c r="M867" t="s">
        <v>160</v>
      </c>
      <c r="N867" s="11"/>
      <c r="O867" s="1" t="s">
        <v>160</v>
      </c>
      <c r="P867" s="1">
        <v>0</v>
      </c>
      <c r="Q867" s="1">
        <v>45940</v>
      </c>
      <c r="R867" s="1">
        <v>0</v>
      </c>
      <c r="S867">
        <v>106</v>
      </c>
      <c r="T867">
        <v>1270</v>
      </c>
      <c r="U867">
        <v>0</v>
      </c>
      <c r="V867" s="4">
        <v>0</v>
      </c>
      <c r="W867" s="11">
        <v>0</v>
      </c>
      <c r="X867" s="11">
        <v>0</v>
      </c>
      <c r="Y867" s="10">
        <v>0</v>
      </c>
      <c r="Z867">
        <f t="shared" si="101"/>
        <v>0</v>
      </c>
      <c r="AA867" s="23">
        <v>0</v>
      </c>
      <c r="AB867">
        <f t="shared" si="102"/>
        <v>0</v>
      </c>
      <c r="AC867">
        <v>0</v>
      </c>
      <c r="AD867">
        <v>1174021</v>
      </c>
      <c r="AE867" t="s">
        <v>414</v>
      </c>
      <c r="AF867" t="s">
        <v>212</v>
      </c>
      <c r="AG867" t="s">
        <v>217</v>
      </c>
      <c r="AH867" t="s">
        <v>388</v>
      </c>
      <c r="AI867" t="s">
        <v>435</v>
      </c>
      <c r="AJ867" t="s">
        <v>1013</v>
      </c>
      <c r="AK867" t="s">
        <v>436</v>
      </c>
      <c r="AL867" s="6"/>
      <c r="AM867" s="6"/>
      <c r="AN867" s="6"/>
      <c r="AO867" s="6"/>
      <c r="AP867" s="6"/>
      <c r="AQ867" s="6"/>
    </row>
    <row r="868" spans="1:43" ht="20.100000000000001" customHeight="1" x14ac:dyDescent="0.3">
      <c r="A868" s="31"/>
      <c r="B868" s="31">
        <v>37</v>
      </c>
      <c r="C868" s="31" t="s">
        <v>2738</v>
      </c>
      <c r="D868" s="31" t="s">
        <v>3101</v>
      </c>
      <c r="E868" s="31" t="s">
        <v>4029</v>
      </c>
      <c r="F868" s="31" t="s">
        <v>345</v>
      </c>
      <c r="G868" t="s">
        <v>974</v>
      </c>
      <c r="H868" t="s">
        <v>5</v>
      </c>
      <c r="I868" t="s">
        <v>1</v>
      </c>
      <c r="J868" t="s">
        <v>203</v>
      </c>
      <c r="K868" t="s">
        <v>230</v>
      </c>
      <c r="L868">
        <v>0</v>
      </c>
      <c r="M868" t="s">
        <v>160</v>
      </c>
      <c r="N868" s="11"/>
      <c r="O868" s="1" t="s">
        <v>160</v>
      </c>
      <c r="P868" s="1">
        <v>0</v>
      </c>
      <c r="Q868" s="1">
        <v>45954</v>
      </c>
      <c r="R868" s="1">
        <v>0</v>
      </c>
      <c r="S868">
        <v>116</v>
      </c>
      <c r="T868">
        <v>1126</v>
      </c>
      <c r="U868">
        <v>0</v>
      </c>
      <c r="V868" s="4">
        <v>0</v>
      </c>
      <c r="W868" s="11">
        <v>0</v>
      </c>
      <c r="X868" s="11">
        <v>0</v>
      </c>
      <c r="Y868" s="10">
        <v>0</v>
      </c>
      <c r="Z868">
        <f t="shared" si="101"/>
        <v>0</v>
      </c>
      <c r="AA868" s="23">
        <v>0</v>
      </c>
      <c r="AB868">
        <f t="shared" si="102"/>
        <v>0</v>
      </c>
      <c r="AC868">
        <v>0</v>
      </c>
      <c r="AD868">
        <v>1160499</v>
      </c>
      <c r="AE868" t="s">
        <v>419</v>
      </c>
      <c r="AF868" t="s">
        <v>215</v>
      </c>
      <c r="AG868" t="s">
        <v>217</v>
      </c>
      <c r="AH868" t="s">
        <v>388</v>
      </c>
      <c r="AI868" t="s">
        <v>475</v>
      </c>
      <c r="AJ868" t="s">
        <v>1067</v>
      </c>
      <c r="AK868" t="s">
        <v>476</v>
      </c>
      <c r="AQ868" s="6"/>
    </row>
    <row r="869" spans="1:43" ht="20.100000000000001" customHeight="1" x14ac:dyDescent="0.3">
      <c r="A869" s="31"/>
      <c r="B869" s="31">
        <v>37</v>
      </c>
      <c r="C869" s="31" t="s">
        <v>3095</v>
      </c>
      <c r="D869" s="31" t="s">
        <v>3094</v>
      </c>
      <c r="E869" s="31" t="s">
        <v>4074</v>
      </c>
      <c r="F869" s="31" t="s">
        <v>4078</v>
      </c>
      <c r="G869" t="s">
        <v>3096</v>
      </c>
      <c r="H869" t="s">
        <v>5</v>
      </c>
      <c r="I869" t="s">
        <v>1</v>
      </c>
      <c r="J869" t="s">
        <v>203</v>
      </c>
      <c r="K869" t="s">
        <v>230</v>
      </c>
      <c r="L869">
        <v>0</v>
      </c>
      <c r="M869" t="s">
        <v>160</v>
      </c>
      <c r="O869" t="s">
        <v>160</v>
      </c>
      <c r="P869" s="1">
        <v>0</v>
      </c>
      <c r="Q869" s="1">
        <v>45946</v>
      </c>
      <c r="R869" s="1">
        <v>0</v>
      </c>
      <c r="S869">
        <v>111</v>
      </c>
      <c r="T869">
        <v>1133</v>
      </c>
      <c r="U869">
        <v>0</v>
      </c>
      <c r="V869" s="4">
        <v>0</v>
      </c>
      <c r="W869">
        <v>0</v>
      </c>
      <c r="X869">
        <v>0</v>
      </c>
      <c r="Y869" s="10">
        <v>0</v>
      </c>
      <c r="Z869">
        <f t="shared" si="101"/>
        <v>0</v>
      </c>
      <c r="AA869" s="23">
        <v>0</v>
      </c>
      <c r="AB869">
        <f t="shared" si="102"/>
        <v>0</v>
      </c>
      <c r="AC869">
        <v>0</v>
      </c>
      <c r="AD869">
        <v>2041698</v>
      </c>
      <c r="AE869" t="s">
        <v>414</v>
      </c>
      <c r="AF869" t="s">
        <v>207</v>
      </c>
      <c r="AG869" t="s">
        <v>416</v>
      </c>
      <c r="AH869" t="s">
        <v>417</v>
      </c>
      <c r="AI869" t="s">
        <v>415</v>
      </c>
      <c r="AJ869" t="s">
        <v>1007</v>
      </c>
      <c r="AK869" t="s">
        <v>418</v>
      </c>
    </row>
    <row r="870" spans="1:43" ht="20.100000000000001" customHeight="1" x14ac:dyDescent="0.3">
      <c r="A870" s="31"/>
      <c r="B870" s="31">
        <v>37</v>
      </c>
      <c r="C870" s="31" t="s">
        <v>3098</v>
      </c>
      <c r="D870" s="31" t="s">
        <v>3097</v>
      </c>
      <c r="E870" s="31" t="s">
        <v>4074</v>
      </c>
      <c r="F870" s="31" t="s">
        <v>4079</v>
      </c>
      <c r="G870" t="s">
        <v>3068</v>
      </c>
      <c r="H870" t="s">
        <v>5</v>
      </c>
      <c r="I870" t="s">
        <v>1</v>
      </c>
      <c r="J870" t="s">
        <v>203</v>
      </c>
      <c r="K870" t="s">
        <v>230</v>
      </c>
      <c r="L870">
        <v>0</v>
      </c>
      <c r="M870" t="s">
        <v>160</v>
      </c>
      <c r="O870" t="s">
        <v>160</v>
      </c>
      <c r="P870" s="1">
        <v>0</v>
      </c>
      <c r="Q870" s="1">
        <v>45950</v>
      </c>
      <c r="R870" s="1">
        <v>0</v>
      </c>
      <c r="S870">
        <v>112</v>
      </c>
      <c r="T870">
        <v>1128</v>
      </c>
      <c r="U870">
        <v>0</v>
      </c>
      <c r="V870" s="4">
        <v>0</v>
      </c>
      <c r="W870">
        <v>0</v>
      </c>
      <c r="X870">
        <v>0</v>
      </c>
      <c r="Y870" s="10">
        <v>0</v>
      </c>
      <c r="Z870">
        <f t="shared" si="101"/>
        <v>0</v>
      </c>
      <c r="AA870" s="23">
        <v>0</v>
      </c>
      <c r="AB870">
        <f t="shared" si="102"/>
        <v>0</v>
      </c>
      <c r="AC870">
        <v>0</v>
      </c>
      <c r="AD870">
        <v>2041698</v>
      </c>
      <c r="AE870" t="s">
        <v>414</v>
      </c>
      <c r="AF870" t="s">
        <v>207</v>
      </c>
      <c r="AG870" t="s">
        <v>416</v>
      </c>
      <c r="AH870" t="s">
        <v>417</v>
      </c>
      <c r="AI870" t="s">
        <v>415</v>
      </c>
      <c r="AJ870" t="s">
        <v>1007</v>
      </c>
      <c r="AK870" t="s">
        <v>418</v>
      </c>
    </row>
    <row r="871" spans="1:43" ht="20.100000000000001" customHeight="1" x14ac:dyDescent="0.3">
      <c r="A871" s="31"/>
      <c r="B871" s="31">
        <v>37</v>
      </c>
      <c r="C871" s="31" t="s">
        <v>454</v>
      </c>
      <c r="D871" s="31" t="s">
        <v>3077</v>
      </c>
      <c r="E871" s="31" t="s">
        <v>1283</v>
      </c>
      <c r="F871" s="31" t="s">
        <v>3956</v>
      </c>
      <c r="G871" t="s">
        <v>3078</v>
      </c>
      <c r="H871" t="s">
        <v>5</v>
      </c>
      <c r="I871" t="s">
        <v>1</v>
      </c>
      <c r="J871" t="s">
        <v>203</v>
      </c>
      <c r="K871" t="s">
        <v>230</v>
      </c>
      <c r="L871">
        <v>0</v>
      </c>
      <c r="M871" t="s">
        <v>160</v>
      </c>
      <c r="O871" t="s">
        <v>160</v>
      </c>
      <c r="P871" s="1">
        <v>0</v>
      </c>
      <c r="Q871" s="1">
        <v>45934</v>
      </c>
      <c r="R871" s="1">
        <v>0</v>
      </c>
      <c r="S871">
        <v>117</v>
      </c>
      <c r="T871">
        <v>1135</v>
      </c>
      <c r="U871">
        <v>0</v>
      </c>
      <c r="V871" s="4">
        <v>0</v>
      </c>
      <c r="W871">
        <v>0</v>
      </c>
      <c r="X871">
        <v>0</v>
      </c>
      <c r="Y871" s="10">
        <v>0</v>
      </c>
      <c r="Z871">
        <f t="shared" si="101"/>
        <v>0</v>
      </c>
      <c r="AA871" s="23">
        <v>0</v>
      </c>
      <c r="AB871">
        <f t="shared" si="102"/>
        <v>0</v>
      </c>
      <c r="AC871">
        <v>0</v>
      </c>
      <c r="AD871">
        <v>1171532</v>
      </c>
      <c r="AE871" t="s">
        <v>1368</v>
      </c>
      <c r="AF871" t="s">
        <v>254</v>
      </c>
      <c r="AG871" t="s">
        <v>1370</v>
      </c>
      <c r="AH871" t="s">
        <v>1371</v>
      </c>
      <c r="AI871" t="s">
        <v>1369</v>
      </c>
      <c r="AJ871" t="s">
        <v>2024</v>
      </c>
      <c r="AK871" t="s">
        <v>1372</v>
      </c>
    </row>
    <row r="872" spans="1:43" ht="20.100000000000001" customHeight="1" x14ac:dyDescent="0.3">
      <c r="A872" s="31"/>
      <c r="B872" s="31">
        <v>37</v>
      </c>
      <c r="C872" s="31" t="s">
        <v>3089</v>
      </c>
      <c r="D872" s="31" t="s">
        <v>3088</v>
      </c>
      <c r="E872" s="31" t="s">
        <v>1294</v>
      </c>
      <c r="F872" s="31" t="s">
        <v>3908</v>
      </c>
      <c r="G872" t="s">
        <v>56</v>
      </c>
      <c r="H872" t="s">
        <v>5</v>
      </c>
      <c r="I872" t="s">
        <v>1</v>
      </c>
      <c r="J872" t="s">
        <v>203</v>
      </c>
      <c r="K872" t="s">
        <v>230</v>
      </c>
      <c r="L872">
        <v>0</v>
      </c>
      <c r="M872" t="s">
        <v>160</v>
      </c>
      <c r="O872" t="s">
        <v>160</v>
      </c>
      <c r="P872" s="1">
        <v>0</v>
      </c>
      <c r="Q872" s="1">
        <v>45940</v>
      </c>
      <c r="R872" s="1">
        <v>0</v>
      </c>
      <c r="S872">
        <v>118</v>
      </c>
      <c r="T872">
        <v>1247</v>
      </c>
      <c r="U872">
        <v>0</v>
      </c>
      <c r="V872" s="4">
        <v>0</v>
      </c>
      <c r="W872">
        <v>0</v>
      </c>
      <c r="X872">
        <v>0</v>
      </c>
      <c r="Y872" s="10">
        <v>0</v>
      </c>
      <c r="Z872">
        <f t="shared" si="101"/>
        <v>0</v>
      </c>
      <c r="AA872" s="23">
        <v>0</v>
      </c>
      <c r="AB872">
        <f t="shared" si="102"/>
        <v>0</v>
      </c>
      <c r="AC872">
        <v>0</v>
      </c>
      <c r="AD872">
        <v>1158335</v>
      </c>
      <c r="AE872" t="s">
        <v>413</v>
      </c>
      <c r="AF872" t="s">
        <v>222</v>
      </c>
      <c r="AG872" t="s">
        <v>404</v>
      </c>
      <c r="AH872" t="s">
        <v>405</v>
      </c>
      <c r="AI872" t="s">
        <v>503</v>
      </c>
      <c r="AJ872" t="s">
        <v>2041</v>
      </c>
      <c r="AK872" t="s">
        <v>504</v>
      </c>
    </row>
    <row r="873" spans="1:43" ht="20.100000000000001" customHeight="1" x14ac:dyDescent="0.3">
      <c r="A873" s="31"/>
      <c r="B873" s="31">
        <v>37</v>
      </c>
      <c r="C873" s="31" t="s">
        <v>131</v>
      </c>
      <c r="D873" s="31" t="s">
        <v>3091</v>
      </c>
      <c r="E873" s="31" t="s">
        <v>1283</v>
      </c>
      <c r="F873" s="31" t="s">
        <v>3957</v>
      </c>
      <c r="G873" t="s">
        <v>149</v>
      </c>
      <c r="H873" t="s">
        <v>5</v>
      </c>
      <c r="I873" t="s">
        <v>1</v>
      </c>
      <c r="J873" t="s">
        <v>203</v>
      </c>
      <c r="K873" t="s">
        <v>230</v>
      </c>
      <c r="L873">
        <v>0</v>
      </c>
      <c r="M873" t="s">
        <v>160</v>
      </c>
      <c r="O873" t="s">
        <v>160</v>
      </c>
      <c r="P873" s="1">
        <v>0</v>
      </c>
      <c r="Q873" s="1">
        <v>45943</v>
      </c>
      <c r="R873" s="1">
        <v>0</v>
      </c>
      <c r="S873">
        <v>122</v>
      </c>
      <c r="T873">
        <v>1168</v>
      </c>
      <c r="U873">
        <v>0</v>
      </c>
      <c r="V873" s="4">
        <v>0</v>
      </c>
      <c r="W873">
        <v>0</v>
      </c>
      <c r="X873">
        <v>0</v>
      </c>
      <c r="Y873" s="10">
        <v>0</v>
      </c>
      <c r="Z873">
        <f t="shared" si="101"/>
        <v>0</v>
      </c>
      <c r="AA873" s="23">
        <v>0</v>
      </c>
      <c r="AB873">
        <f t="shared" si="102"/>
        <v>0</v>
      </c>
      <c r="AC873">
        <v>0</v>
      </c>
      <c r="AD873">
        <v>1171532</v>
      </c>
      <c r="AE873" t="s">
        <v>1368</v>
      </c>
      <c r="AF873" t="s">
        <v>254</v>
      </c>
      <c r="AG873" t="s">
        <v>1370</v>
      </c>
      <c r="AH873" t="s">
        <v>1371</v>
      </c>
      <c r="AI873" t="s">
        <v>1369</v>
      </c>
      <c r="AJ873" t="s">
        <v>2024</v>
      </c>
      <c r="AK873" t="s">
        <v>1372</v>
      </c>
    </row>
    <row r="874" spans="1:43" ht="20.100000000000001" customHeight="1" x14ac:dyDescent="0.3">
      <c r="A874" s="31"/>
      <c r="B874" s="31">
        <v>37</v>
      </c>
      <c r="C874" s="31" t="s">
        <v>3080</v>
      </c>
      <c r="D874" s="31" t="s">
        <v>3079</v>
      </c>
      <c r="E874" s="31" t="s">
        <v>4000</v>
      </c>
      <c r="F874" s="31" t="s">
        <v>4007</v>
      </c>
      <c r="G874" t="s">
        <v>167</v>
      </c>
      <c r="H874" t="s">
        <v>5</v>
      </c>
      <c r="I874" t="s">
        <v>1</v>
      </c>
      <c r="J874" t="s">
        <v>203</v>
      </c>
      <c r="K874" t="s">
        <v>230</v>
      </c>
      <c r="L874">
        <v>0</v>
      </c>
      <c r="M874" t="s">
        <v>160</v>
      </c>
      <c r="O874" t="s">
        <v>160</v>
      </c>
      <c r="P874" s="1">
        <v>0</v>
      </c>
      <c r="Q874" s="1">
        <v>45939</v>
      </c>
      <c r="R874" s="1">
        <v>0</v>
      </c>
      <c r="S874">
        <v>123</v>
      </c>
      <c r="T874">
        <v>1173</v>
      </c>
      <c r="U874">
        <v>0</v>
      </c>
      <c r="V874" s="4">
        <v>0</v>
      </c>
      <c r="W874">
        <v>0</v>
      </c>
      <c r="X874">
        <v>0</v>
      </c>
      <c r="Y874" s="10">
        <v>0</v>
      </c>
      <c r="Z874">
        <f t="shared" si="101"/>
        <v>0</v>
      </c>
      <c r="AA874" s="23">
        <v>0</v>
      </c>
      <c r="AB874">
        <f t="shared" si="102"/>
        <v>0</v>
      </c>
      <c r="AC874">
        <v>0</v>
      </c>
      <c r="AD874">
        <v>1154979</v>
      </c>
      <c r="AE874" t="s">
        <v>414</v>
      </c>
      <c r="AF874" t="s">
        <v>654</v>
      </c>
      <c r="AG874" t="s">
        <v>217</v>
      </c>
      <c r="AH874" t="s">
        <v>159</v>
      </c>
      <c r="AI874" t="s">
        <v>655</v>
      </c>
      <c r="AJ874" t="s">
        <v>1137</v>
      </c>
      <c r="AK874" t="s">
        <v>656</v>
      </c>
    </row>
    <row r="875" spans="1:43" ht="20.100000000000001" customHeight="1" x14ac:dyDescent="0.3">
      <c r="A875" s="31"/>
      <c r="B875" s="31">
        <v>37</v>
      </c>
      <c r="C875" s="31" t="s">
        <v>3103</v>
      </c>
      <c r="D875" s="31" t="s">
        <v>3102</v>
      </c>
      <c r="E875" s="31" t="s">
        <v>4034</v>
      </c>
      <c r="F875" s="31" t="s">
        <v>4044</v>
      </c>
      <c r="G875" t="s">
        <v>56</v>
      </c>
      <c r="H875" t="s">
        <v>5</v>
      </c>
      <c r="I875" t="s">
        <v>1</v>
      </c>
      <c r="J875" t="s">
        <v>203</v>
      </c>
      <c r="K875" t="s">
        <v>230</v>
      </c>
      <c r="L875">
        <v>0</v>
      </c>
      <c r="M875" t="s">
        <v>160</v>
      </c>
      <c r="N875" s="11"/>
      <c r="O875" s="1" t="s">
        <v>160</v>
      </c>
      <c r="P875" s="1">
        <v>0</v>
      </c>
      <c r="Q875" s="1">
        <v>45954</v>
      </c>
      <c r="R875" s="1">
        <v>0</v>
      </c>
      <c r="S875">
        <v>108</v>
      </c>
      <c r="T875">
        <v>1113</v>
      </c>
      <c r="U875">
        <v>0</v>
      </c>
      <c r="V875" s="4">
        <v>0</v>
      </c>
      <c r="W875" s="11">
        <v>0</v>
      </c>
      <c r="X875" s="11">
        <v>0</v>
      </c>
      <c r="Y875" s="10">
        <v>0</v>
      </c>
      <c r="Z875">
        <f t="shared" si="101"/>
        <v>0</v>
      </c>
      <c r="AA875" s="23">
        <v>0</v>
      </c>
      <c r="AB875">
        <f t="shared" si="102"/>
        <v>0</v>
      </c>
      <c r="AC875">
        <v>0</v>
      </c>
      <c r="AD875">
        <v>1857955</v>
      </c>
      <c r="AE875" t="s">
        <v>711</v>
      </c>
      <c r="AF875" t="s">
        <v>712</v>
      </c>
      <c r="AG875" t="s">
        <v>217</v>
      </c>
      <c r="AH875" t="s">
        <v>388</v>
      </c>
      <c r="AI875" t="s">
        <v>713</v>
      </c>
      <c r="AJ875" t="s">
        <v>2032</v>
      </c>
      <c r="AK875" t="s">
        <v>714</v>
      </c>
    </row>
    <row r="876" spans="1:43" ht="20.100000000000001" customHeight="1" x14ac:dyDescent="0.3">
      <c r="A876" s="31"/>
      <c r="B876" s="31">
        <v>37</v>
      </c>
      <c r="C876" s="31" t="s">
        <v>519</v>
      </c>
      <c r="D876" s="31" t="s">
        <v>3104</v>
      </c>
      <c r="E876" s="31" t="s">
        <v>4034</v>
      </c>
      <c r="F876" s="31" t="s">
        <v>4045</v>
      </c>
      <c r="G876" t="s">
        <v>3068</v>
      </c>
      <c r="H876" t="s">
        <v>5</v>
      </c>
      <c r="I876" t="s">
        <v>1</v>
      </c>
      <c r="J876" t="s">
        <v>203</v>
      </c>
      <c r="K876" t="s">
        <v>230</v>
      </c>
      <c r="L876">
        <v>0</v>
      </c>
      <c r="M876" t="s">
        <v>160</v>
      </c>
      <c r="N876" s="11"/>
      <c r="O876" s="1" t="s">
        <v>160</v>
      </c>
      <c r="P876" s="1">
        <v>0</v>
      </c>
      <c r="Q876" s="1">
        <v>45958</v>
      </c>
      <c r="R876" s="1">
        <v>0</v>
      </c>
      <c r="S876">
        <v>115</v>
      </c>
      <c r="T876">
        <v>1121</v>
      </c>
      <c r="U876">
        <v>0</v>
      </c>
      <c r="V876" s="4">
        <v>0</v>
      </c>
      <c r="W876" s="11">
        <v>0</v>
      </c>
      <c r="X876" s="11">
        <v>0</v>
      </c>
      <c r="Y876" s="10">
        <v>0</v>
      </c>
      <c r="Z876">
        <f t="shared" si="101"/>
        <v>0</v>
      </c>
      <c r="AA876" s="23">
        <v>0</v>
      </c>
      <c r="AB876">
        <f t="shared" si="102"/>
        <v>0</v>
      </c>
      <c r="AC876">
        <v>0</v>
      </c>
      <c r="AD876">
        <v>1857955</v>
      </c>
      <c r="AE876" t="s">
        <v>711</v>
      </c>
      <c r="AF876" t="s">
        <v>712</v>
      </c>
      <c r="AG876" t="s">
        <v>217</v>
      </c>
      <c r="AH876" t="s">
        <v>388</v>
      </c>
      <c r="AI876" t="s">
        <v>713</v>
      </c>
      <c r="AJ876" t="s">
        <v>2032</v>
      </c>
      <c r="AK876" t="s">
        <v>714</v>
      </c>
    </row>
    <row r="877" spans="1:43" ht="20.100000000000001" customHeight="1" x14ac:dyDescent="0.3">
      <c r="A877" s="30" t="s">
        <v>4161</v>
      </c>
      <c r="B877" s="30"/>
      <c r="C877" s="30"/>
      <c r="D877" s="31"/>
      <c r="E877" s="31"/>
      <c r="F877" s="31"/>
      <c r="P877" s="1"/>
      <c r="Q877" s="1"/>
      <c r="R877" s="1"/>
      <c r="V877"/>
      <c r="X877" s="11"/>
      <c r="Z877">
        <f t="shared" si="99"/>
        <v>0</v>
      </c>
      <c r="AA877"/>
      <c r="AB877">
        <f t="shared" si="100"/>
        <v>0</v>
      </c>
    </row>
    <row r="878" spans="1:43" ht="20.100000000000001" customHeight="1" x14ac:dyDescent="0.3">
      <c r="A878" s="31"/>
      <c r="B878" s="31">
        <v>38</v>
      </c>
      <c r="C878" s="31" t="s">
        <v>835</v>
      </c>
      <c r="D878" s="31" t="s">
        <v>3127</v>
      </c>
      <c r="E878" s="31" t="s">
        <v>4008</v>
      </c>
      <c r="F878" s="31" t="s">
        <v>4009</v>
      </c>
      <c r="G878" t="s">
        <v>3128</v>
      </c>
      <c r="H878" t="s">
        <v>5</v>
      </c>
      <c r="I878" t="s">
        <v>1</v>
      </c>
      <c r="J878" t="s">
        <v>203</v>
      </c>
      <c r="K878" t="s">
        <v>230</v>
      </c>
      <c r="L878">
        <v>0</v>
      </c>
      <c r="M878" t="s">
        <v>160</v>
      </c>
      <c r="O878" t="s">
        <v>160</v>
      </c>
      <c r="P878" s="1">
        <v>0</v>
      </c>
      <c r="Q878" s="1">
        <v>45992</v>
      </c>
      <c r="R878" s="1">
        <v>0</v>
      </c>
      <c r="S878">
        <v>123</v>
      </c>
      <c r="T878">
        <v>1259</v>
      </c>
      <c r="U878">
        <v>0</v>
      </c>
      <c r="V878" s="4">
        <v>0</v>
      </c>
      <c r="W878">
        <v>0</v>
      </c>
      <c r="X878">
        <v>0</v>
      </c>
      <c r="Y878" s="10">
        <v>0</v>
      </c>
      <c r="Z878">
        <f t="shared" ref="Z878:Z896" si="103">Y878*100</f>
        <v>0</v>
      </c>
      <c r="AA878" s="23">
        <v>0</v>
      </c>
      <c r="AB878">
        <f t="shared" ref="AB878:AB896" si="104">AA878*100</f>
        <v>0</v>
      </c>
      <c r="AC878">
        <v>0</v>
      </c>
      <c r="AD878">
        <v>1158632</v>
      </c>
      <c r="AE878" t="s">
        <v>924</v>
      </c>
      <c r="AF878" t="s">
        <v>3154</v>
      </c>
      <c r="AG878" t="s">
        <v>221</v>
      </c>
      <c r="AH878" t="s">
        <v>157</v>
      </c>
      <c r="AI878" t="s">
        <v>1413</v>
      </c>
      <c r="AJ878" t="s">
        <v>3648</v>
      </c>
      <c r="AK878" t="s">
        <v>1414</v>
      </c>
    </row>
    <row r="879" spans="1:43" ht="20.100000000000001" customHeight="1" x14ac:dyDescent="0.3">
      <c r="A879" s="31"/>
      <c r="B879" s="31">
        <v>38</v>
      </c>
      <c r="C879" s="31" t="s">
        <v>3147</v>
      </c>
      <c r="D879" s="31" t="s">
        <v>3146</v>
      </c>
      <c r="E879" s="31" t="s">
        <v>4000</v>
      </c>
      <c r="F879" s="31" t="s">
        <v>4002</v>
      </c>
      <c r="G879" t="s">
        <v>47</v>
      </c>
      <c r="H879" t="s">
        <v>5</v>
      </c>
      <c r="I879" t="s">
        <v>1</v>
      </c>
      <c r="J879" t="s">
        <v>203</v>
      </c>
      <c r="K879" t="s">
        <v>230</v>
      </c>
      <c r="L879">
        <v>0</v>
      </c>
      <c r="M879" t="s">
        <v>160</v>
      </c>
      <c r="O879" t="s">
        <v>160</v>
      </c>
      <c r="P879" s="1">
        <v>0</v>
      </c>
      <c r="Q879" s="1">
        <v>46008</v>
      </c>
      <c r="R879" s="1">
        <v>0</v>
      </c>
      <c r="S879">
        <v>111</v>
      </c>
      <c r="T879">
        <v>1156</v>
      </c>
      <c r="U879">
        <v>0</v>
      </c>
      <c r="V879" s="4">
        <v>0</v>
      </c>
      <c r="W879">
        <v>0</v>
      </c>
      <c r="X879">
        <v>0</v>
      </c>
      <c r="Y879" s="10">
        <v>0</v>
      </c>
      <c r="Z879">
        <f t="shared" si="103"/>
        <v>0</v>
      </c>
      <c r="AA879" s="23">
        <v>0</v>
      </c>
      <c r="AB879">
        <f t="shared" si="104"/>
        <v>0</v>
      </c>
      <c r="AC879">
        <v>0</v>
      </c>
      <c r="AD879">
        <v>1171532</v>
      </c>
      <c r="AE879" t="s">
        <v>1368</v>
      </c>
      <c r="AF879" t="s">
        <v>254</v>
      </c>
      <c r="AG879" t="s">
        <v>1370</v>
      </c>
      <c r="AH879" t="s">
        <v>1371</v>
      </c>
      <c r="AI879" t="s">
        <v>1369</v>
      </c>
      <c r="AJ879" t="s">
        <v>2024</v>
      </c>
      <c r="AK879" t="s">
        <v>1372</v>
      </c>
    </row>
    <row r="880" spans="1:43" ht="20.100000000000001" customHeight="1" x14ac:dyDescent="0.3">
      <c r="A880" s="31"/>
      <c r="B880" s="31">
        <v>38</v>
      </c>
      <c r="C880" s="31" t="s">
        <v>1741</v>
      </c>
      <c r="D880" s="31" t="s">
        <v>3131</v>
      </c>
      <c r="E880" s="31" t="s">
        <v>4034</v>
      </c>
      <c r="F880" s="31" t="s">
        <v>4035</v>
      </c>
      <c r="G880" t="s">
        <v>3132</v>
      </c>
      <c r="H880" t="s">
        <v>5</v>
      </c>
      <c r="I880" t="s">
        <v>1</v>
      </c>
      <c r="J880" t="s">
        <v>203</v>
      </c>
      <c r="K880" t="s">
        <v>230</v>
      </c>
      <c r="L880">
        <v>0</v>
      </c>
      <c r="M880" t="s">
        <v>160</v>
      </c>
      <c r="N880" s="11"/>
      <c r="O880" s="1" t="s">
        <v>160</v>
      </c>
      <c r="P880" s="1">
        <v>0</v>
      </c>
      <c r="Q880" s="1">
        <v>45984</v>
      </c>
      <c r="R880" s="1">
        <v>0</v>
      </c>
      <c r="S880">
        <v>97</v>
      </c>
      <c r="T880">
        <v>997</v>
      </c>
      <c r="U880">
        <v>0</v>
      </c>
      <c r="V880" s="4">
        <v>0</v>
      </c>
      <c r="W880" s="11">
        <v>0</v>
      </c>
      <c r="X880" s="11">
        <v>0</v>
      </c>
      <c r="Y880" s="10">
        <v>0</v>
      </c>
      <c r="Z880">
        <f t="shared" si="103"/>
        <v>0</v>
      </c>
      <c r="AA880" s="23">
        <v>0</v>
      </c>
      <c r="AB880">
        <f t="shared" si="104"/>
        <v>0</v>
      </c>
      <c r="AC880">
        <v>0</v>
      </c>
      <c r="AD880">
        <v>1155693</v>
      </c>
      <c r="AE880" t="s">
        <v>1444</v>
      </c>
      <c r="AF880" t="s">
        <v>1445</v>
      </c>
      <c r="AG880" t="s">
        <v>217</v>
      </c>
      <c r="AH880" t="s">
        <v>388</v>
      </c>
      <c r="AI880" t="s">
        <v>1446</v>
      </c>
      <c r="AJ880" t="s">
        <v>2097</v>
      </c>
      <c r="AK880" t="s">
        <v>1447</v>
      </c>
    </row>
    <row r="881" spans="1:43" ht="20.100000000000001" customHeight="1" x14ac:dyDescent="0.3">
      <c r="A881" s="31"/>
      <c r="B881" s="31">
        <v>38</v>
      </c>
      <c r="C881" s="31" t="s">
        <v>263</v>
      </c>
      <c r="D881" s="31" t="s">
        <v>3148</v>
      </c>
      <c r="E881" s="31" t="s">
        <v>4034</v>
      </c>
      <c r="F881" s="31" t="s">
        <v>4036</v>
      </c>
      <c r="G881" t="s">
        <v>166</v>
      </c>
      <c r="H881" t="s">
        <v>5</v>
      </c>
      <c r="I881" t="s">
        <v>1</v>
      </c>
      <c r="J881" t="s">
        <v>203</v>
      </c>
      <c r="K881" t="s">
        <v>230</v>
      </c>
      <c r="L881">
        <v>0</v>
      </c>
      <c r="M881" t="s">
        <v>160</v>
      </c>
      <c r="N881" s="11"/>
      <c r="O881" s="1" t="s">
        <v>160</v>
      </c>
      <c r="P881" s="1">
        <v>0</v>
      </c>
      <c r="Q881" s="1">
        <v>45999</v>
      </c>
      <c r="R881" s="1">
        <v>0</v>
      </c>
      <c r="S881">
        <v>105</v>
      </c>
      <c r="T881">
        <v>1104</v>
      </c>
      <c r="U881">
        <v>0</v>
      </c>
      <c r="V881" s="4">
        <v>0</v>
      </c>
      <c r="W881" s="11">
        <v>0</v>
      </c>
      <c r="X881" s="11">
        <v>0</v>
      </c>
      <c r="Y881" s="10">
        <v>0</v>
      </c>
      <c r="Z881">
        <f t="shared" si="103"/>
        <v>0</v>
      </c>
      <c r="AA881" s="23">
        <v>0</v>
      </c>
      <c r="AB881">
        <f t="shared" si="104"/>
        <v>0</v>
      </c>
      <c r="AC881">
        <v>0</v>
      </c>
      <c r="AD881">
        <v>1155693</v>
      </c>
      <c r="AE881" t="s">
        <v>1444</v>
      </c>
      <c r="AF881" t="s">
        <v>1445</v>
      </c>
      <c r="AG881" t="s">
        <v>217</v>
      </c>
      <c r="AH881" t="s">
        <v>388</v>
      </c>
      <c r="AI881" t="s">
        <v>1446</v>
      </c>
      <c r="AJ881" t="s">
        <v>2097</v>
      </c>
      <c r="AK881" t="s">
        <v>1447</v>
      </c>
    </row>
    <row r="882" spans="1:43" ht="20.100000000000001" customHeight="1" x14ac:dyDescent="0.3">
      <c r="A882" s="31"/>
      <c r="B882" s="31">
        <v>38</v>
      </c>
      <c r="C882" s="31" t="s">
        <v>3114</v>
      </c>
      <c r="D882" s="31" t="s">
        <v>3113</v>
      </c>
      <c r="E882" s="31" t="s">
        <v>3889</v>
      </c>
      <c r="F882" s="31" t="s">
        <v>3890</v>
      </c>
      <c r="G882" t="s">
        <v>56</v>
      </c>
      <c r="H882" t="s">
        <v>5</v>
      </c>
      <c r="I882" t="s">
        <v>1</v>
      </c>
      <c r="J882" t="s">
        <v>203</v>
      </c>
      <c r="K882" t="s">
        <v>230</v>
      </c>
      <c r="L882">
        <v>0</v>
      </c>
      <c r="M882" t="s">
        <v>160</v>
      </c>
      <c r="N882" s="11"/>
      <c r="O882" s="1" t="s">
        <v>160</v>
      </c>
      <c r="P882" s="1">
        <v>0</v>
      </c>
      <c r="Q882" s="1">
        <v>45976</v>
      </c>
      <c r="R882" s="1">
        <v>0</v>
      </c>
      <c r="S882">
        <v>111</v>
      </c>
      <c r="T882">
        <v>1166</v>
      </c>
      <c r="U882">
        <v>0</v>
      </c>
      <c r="V882" s="4">
        <v>0</v>
      </c>
      <c r="W882" s="11">
        <v>0</v>
      </c>
      <c r="X882" s="11">
        <v>0</v>
      </c>
      <c r="Y882" s="10">
        <v>0</v>
      </c>
      <c r="Z882">
        <f t="shared" si="103"/>
        <v>0</v>
      </c>
      <c r="AA882" s="23">
        <v>0</v>
      </c>
      <c r="AB882">
        <f t="shared" si="104"/>
        <v>0</v>
      </c>
      <c r="AC882">
        <v>0</v>
      </c>
      <c r="AD882">
        <v>1160369</v>
      </c>
      <c r="AE882" t="s">
        <v>1339</v>
      </c>
      <c r="AF882" t="s">
        <v>1340</v>
      </c>
      <c r="AG882" t="s">
        <v>221</v>
      </c>
      <c r="AH882" t="s">
        <v>157</v>
      </c>
      <c r="AI882" t="s">
        <v>1341</v>
      </c>
      <c r="AJ882" t="s">
        <v>2020</v>
      </c>
      <c r="AK882" t="s">
        <v>1342</v>
      </c>
    </row>
    <row r="883" spans="1:43" ht="20.100000000000001" customHeight="1" x14ac:dyDescent="0.3">
      <c r="A883" s="31"/>
      <c r="B883" s="31">
        <v>38</v>
      </c>
      <c r="C883" s="31" t="s">
        <v>3136</v>
      </c>
      <c r="D883" s="31" t="s">
        <v>3135</v>
      </c>
      <c r="E883" s="31" t="s">
        <v>3889</v>
      </c>
      <c r="F883" s="31" t="s">
        <v>3891</v>
      </c>
      <c r="G883" t="s">
        <v>99</v>
      </c>
      <c r="H883" t="s">
        <v>5</v>
      </c>
      <c r="I883" t="s">
        <v>1</v>
      </c>
      <c r="J883" t="s">
        <v>203</v>
      </c>
      <c r="K883" t="s">
        <v>230</v>
      </c>
      <c r="L883">
        <v>0</v>
      </c>
      <c r="M883" t="s">
        <v>160</v>
      </c>
      <c r="N883" s="11"/>
      <c r="O883" s="1" t="s">
        <v>160</v>
      </c>
      <c r="P883" s="1">
        <v>0</v>
      </c>
      <c r="Q883" s="1">
        <v>46008</v>
      </c>
      <c r="R883" s="1">
        <v>0</v>
      </c>
      <c r="S883">
        <v>116</v>
      </c>
      <c r="T883">
        <v>1268</v>
      </c>
      <c r="U883">
        <v>0</v>
      </c>
      <c r="V883" s="4">
        <v>0</v>
      </c>
      <c r="W883" s="11">
        <v>0</v>
      </c>
      <c r="X883" s="11">
        <v>0</v>
      </c>
      <c r="Y883" s="10">
        <v>0</v>
      </c>
      <c r="Z883">
        <f t="shared" si="103"/>
        <v>0</v>
      </c>
      <c r="AA883" s="23">
        <v>0</v>
      </c>
      <c r="AB883">
        <f t="shared" si="104"/>
        <v>0</v>
      </c>
      <c r="AC883">
        <v>0</v>
      </c>
      <c r="AD883">
        <v>1160369</v>
      </c>
      <c r="AE883" t="s">
        <v>1339</v>
      </c>
      <c r="AF883" t="s">
        <v>1340</v>
      </c>
      <c r="AG883" t="s">
        <v>221</v>
      </c>
      <c r="AH883" t="s">
        <v>157</v>
      </c>
      <c r="AI883" t="s">
        <v>1341</v>
      </c>
      <c r="AJ883" t="s">
        <v>2020</v>
      </c>
      <c r="AK883" t="s">
        <v>1342</v>
      </c>
    </row>
    <row r="884" spans="1:43" ht="20.100000000000001" customHeight="1" x14ac:dyDescent="0.3">
      <c r="A884" s="31"/>
      <c r="B884" s="31">
        <v>38</v>
      </c>
      <c r="C884" s="31" t="s">
        <v>3134</v>
      </c>
      <c r="D884" s="31" t="s">
        <v>3133</v>
      </c>
      <c r="E884" s="31" t="s">
        <v>2329</v>
      </c>
      <c r="F884" s="31" t="s">
        <v>4018</v>
      </c>
      <c r="G884" t="s">
        <v>76</v>
      </c>
      <c r="H884" t="s">
        <v>5</v>
      </c>
      <c r="I884" t="s">
        <v>1</v>
      </c>
      <c r="J884" t="s">
        <v>203</v>
      </c>
      <c r="K884" t="s">
        <v>230</v>
      </c>
      <c r="L884">
        <v>0</v>
      </c>
      <c r="M884" t="s">
        <v>160</v>
      </c>
      <c r="O884" t="s">
        <v>160</v>
      </c>
      <c r="P884" s="1">
        <v>0</v>
      </c>
      <c r="Q884" s="1">
        <v>46005</v>
      </c>
      <c r="R884" s="1">
        <v>0</v>
      </c>
      <c r="S884">
        <v>116</v>
      </c>
      <c r="T884">
        <v>1155</v>
      </c>
      <c r="U884">
        <v>0</v>
      </c>
      <c r="V884" s="4">
        <v>0</v>
      </c>
      <c r="W884">
        <v>0</v>
      </c>
      <c r="X884">
        <v>0</v>
      </c>
      <c r="Y884" s="10">
        <v>0</v>
      </c>
      <c r="Z884">
        <f t="shared" si="103"/>
        <v>0</v>
      </c>
      <c r="AA884" s="23">
        <v>0</v>
      </c>
      <c r="AB884">
        <f t="shared" si="104"/>
        <v>0</v>
      </c>
      <c r="AC884">
        <v>0</v>
      </c>
      <c r="AD884">
        <v>1153194</v>
      </c>
      <c r="AE884" t="s">
        <v>1378</v>
      </c>
      <c r="AF884" t="s">
        <v>1763</v>
      </c>
      <c r="AG884" t="s">
        <v>906</v>
      </c>
      <c r="AH884" t="s">
        <v>907</v>
      </c>
      <c r="AI884" t="s">
        <v>1764</v>
      </c>
      <c r="AJ884" t="s">
        <v>2303</v>
      </c>
      <c r="AK884" t="s">
        <v>1765</v>
      </c>
    </row>
    <row r="885" spans="1:43" ht="20.100000000000001" customHeight="1" x14ac:dyDescent="0.3">
      <c r="A885" s="31"/>
      <c r="B885" s="31">
        <v>38</v>
      </c>
      <c r="C885" s="31" t="s">
        <v>277</v>
      </c>
      <c r="D885" s="31" t="s">
        <v>3129</v>
      </c>
      <c r="E885" s="31" t="s">
        <v>2393</v>
      </c>
      <c r="F885" s="31" t="s">
        <v>4024</v>
      </c>
      <c r="G885" t="s">
        <v>154</v>
      </c>
      <c r="H885" t="s">
        <v>5</v>
      </c>
      <c r="I885" t="s">
        <v>1</v>
      </c>
      <c r="J885" t="s">
        <v>203</v>
      </c>
      <c r="K885" t="s">
        <v>230</v>
      </c>
      <c r="L885">
        <v>0</v>
      </c>
      <c r="M885" t="s">
        <v>160</v>
      </c>
      <c r="N885" s="11"/>
      <c r="O885" s="1" t="s">
        <v>160</v>
      </c>
      <c r="P885" s="1">
        <v>0</v>
      </c>
      <c r="Q885" s="1">
        <v>45982</v>
      </c>
      <c r="R885" s="1">
        <v>0</v>
      </c>
      <c r="S885">
        <v>111</v>
      </c>
      <c r="T885">
        <v>1180</v>
      </c>
      <c r="U885">
        <v>0</v>
      </c>
      <c r="V885" s="4">
        <v>0</v>
      </c>
      <c r="W885" s="11">
        <v>0</v>
      </c>
      <c r="X885" s="11">
        <v>0</v>
      </c>
      <c r="Y885" s="10">
        <v>0</v>
      </c>
      <c r="Z885">
        <f t="shared" si="103"/>
        <v>0</v>
      </c>
      <c r="AA885" s="23">
        <v>0</v>
      </c>
      <c r="AB885">
        <f t="shared" si="104"/>
        <v>0</v>
      </c>
      <c r="AC885">
        <v>0</v>
      </c>
      <c r="AD885">
        <v>1164145</v>
      </c>
      <c r="AE885" t="s">
        <v>456</v>
      </c>
      <c r="AF885" t="s">
        <v>206</v>
      </c>
      <c r="AG885" t="s">
        <v>310</v>
      </c>
      <c r="AH885" t="s">
        <v>311</v>
      </c>
      <c r="AI885" t="s">
        <v>457</v>
      </c>
      <c r="AJ885" t="s">
        <v>1032</v>
      </c>
      <c r="AK885" t="s">
        <v>458</v>
      </c>
      <c r="AL885" s="6"/>
      <c r="AM885" s="6"/>
      <c r="AN885" s="6"/>
      <c r="AO885" s="6"/>
      <c r="AP885" s="6"/>
      <c r="AQ885" s="6"/>
    </row>
    <row r="886" spans="1:43" ht="20.100000000000001" customHeight="1" x14ac:dyDescent="0.3">
      <c r="A886" s="31"/>
      <c r="B886" s="31">
        <v>38</v>
      </c>
      <c r="C886" s="31" t="s">
        <v>1677</v>
      </c>
      <c r="D886" s="31" t="s">
        <v>3130</v>
      </c>
      <c r="E886" s="31" t="s">
        <v>2393</v>
      </c>
      <c r="F886" s="31" t="s">
        <v>4025</v>
      </c>
      <c r="G886" t="s">
        <v>3043</v>
      </c>
      <c r="H886" t="s">
        <v>5</v>
      </c>
      <c r="I886" t="s">
        <v>1</v>
      </c>
      <c r="J886" t="s">
        <v>203</v>
      </c>
      <c r="K886" t="s">
        <v>230</v>
      </c>
      <c r="L886">
        <v>0</v>
      </c>
      <c r="M886" t="s">
        <v>160</v>
      </c>
      <c r="N886" s="11"/>
      <c r="O886" s="1" t="s">
        <v>160</v>
      </c>
      <c r="P886" s="1">
        <v>0</v>
      </c>
      <c r="Q886" s="1">
        <v>45994</v>
      </c>
      <c r="R886" s="1">
        <v>0</v>
      </c>
      <c r="S886">
        <v>114</v>
      </c>
      <c r="T886">
        <v>1160</v>
      </c>
      <c r="U886">
        <v>0</v>
      </c>
      <c r="V886" s="4">
        <v>0</v>
      </c>
      <c r="W886" s="11">
        <v>0</v>
      </c>
      <c r="X886" s="11">
        <v>0</v>
      </c>
      <c r="Y886" s="10">
        <v>0</v>
      </c>
      <c r="Z886">
        <f t="shared" si="103"/>
        <v>0</v>
      </c>
      <c r="AA886" s="23">
        <v>0</v>
      </c>
      <c r="AB886">
        <f t="shared" si="104"/>
        <v>0</v>
      </c>
      <c r="AC886">
        <v>0</v>
      </c>
      <c r="AD886">
        <v>1164145</v>
      </c>
      <c r="AE886" t="s">
        <v>456</v>
      </c>
      <c r="AF886" t="s">
        <v>206</v>
      </c>
      <c r="AG886" t="s">
        <v>310</v>
      </c>
      <c r="AH886" t="s">
        <v>311</v>
      </c>
      <c r="AI886" t="s">
        <v>457</v>
      </c>
      <c r="AJ886" t="s">
        <v>1032</v>
      </c>
      <c r="AK886" t="s">
        <v>458</v>
      </c>
    </row>
    <row r="887" spans="1:43" ht="20.100000000000001" customHeight="1" x14ac:dyDescent="0.3">
      <c r="A887" s="31"/>
      <c r="B887" s="31">
        <v>38</v>
      </c>
      <c r="C887" s="31" t="s">
        <v>82</v>
      </c>
      <c r="D887" s="31" t="s">
        <v>3149</v>
      </c>
      <c r="E887" s="31" t="s">
        <v>2393</v>
      </c>
      <c r="F887" s="31" t="s">
        <v>4026</v>
      </c>
      <c r="G887" t="s">
        <v>3043</v>
      </c>
      <c r="H887" t="s">
        <v>5</v>
      </c>
      <c r="I887" t="s">
        <v>1</v>
      </c>
      <c r="J887" t="s">
        <v>203</v>
      </c>
      <c r="K887" t="s">
        <v>230</v>
      </c>
      <c r="L887">
        <v>0</v>
      </c>
      <c r="M887" t="s">
        <v>160</v>
      </c>
      <c r="N887" s="11"/>
      <c r="O887" s="1" t="s">
        <v>160</v>
      </c>
      <c r="P887" s="1">
        <v>0</v>
      </c>
      <c r="Q887" s="1">
        <v>46002</v>
      </c>
      <c r="R887" s="1">
        <v>0</v>
      </c>
      <c r="S887">
        <v>108</v>
      </c>
      <c r="T887">
        <v>1139</v>
      </c>
      <c r="U887">
        <v>0</v>
      </c>
      <c r="V887" s="4">
        <v>0</v>
      </c>
      <c r="W887" s="11">
        <v>0</v>
      </c>
      <c r="X887" s="11">
        <v>0</v>
      </c>
      <c r="Y887" s="10">
        <v>0</v>
      </c>
      <c r="Z887">
        <f t="shared" si="103"/>
        <v>0</v>
      </c>
      <c r="AA887" s="23">
        <v>0</v>
      </c>
      <c r="AB887">
        <f t="shared" si="104"/>
        <v>0</v>
      </c>
      <c r="AC887">
        <v>0</v>
      </c>
      <c r="AD887">
        <v>1164145</v>
      </c>
      <c r="AE887" t="s">
        <v>456</v>
      </c>
      <c r="AF887" t="s">
        <v>206</v>
      </c>
      <c r="AG887" t="s">
        <v>310</v>
      </c>
      <c r="AH887" t="s">
        <v>311</v>
      </c>
      <c r="AI887" t="s">
        <v>457</v>
      </c>
      <c r="AJ887" t="s">
        <v>1032</v>
      </c>
      <c r="AK887" t="s">
        <v>458</v>
      </c>
    </row>
    <row r="888" spans="1:43" ht="20.100000000000001" customHeight="1" x14ac:dyDescent="0.3">
      <c r="A888" s="31"/>
      <c r="B888" s="31">
        <v>38</v>
      </c>
      <c r="C888" s="31" t="s">
        <v>3122</v>
      </c>
      <c r="D888" s="31" t="s">
        <v>3121</v>
      </c>
      <c r="E888" s="31" t="s">
        <v>4074</v>
      </c>
      <c r="F888" s="31" t="s">
        <v>4080</v>
      </c>
      <c r="G888" t="s">
        <v>3096</v>
      </c>
      <c r="H888" t="s">
        <v>5</v>
      </c>
      <c r="I888" t="s">
        <v>1</v>
      </c>
      <c r="J888" t="s">
        <v>203</v>
      </c>
      <c r="K888" t="s">
        <v>230</v>
      </c>
      <c r="L888">
        <v>0</v>
      </c>
      <c r="M888" t="s">
        <v>160</v>
      </c>
      <c r="O888" t="s">
        <v>160</v>
      </c>
      <c r="P888" s="1">
        <v>0</v>
      </c>
      <c r="Q888" s="1">
        <v>45972</v>
      </c>
      <c r="R888" s="1">
        <v>0</v>
      </c>
      <c r="S888">
        <v>107</v>
      </c>
      <c r="T888">
        <v>1140</v>
      </c>
      <c r="U888">
        <v>0</v>
      </c>
      <c r="V888" s="4">
        <v>0</v>
      </c>
      <c r="W888">
        <v>0</v>
      </c>
      <c r="X888">
        <v>0</v>
      </c>
      <c r="Y888" s="10">
        <v>0</v>
      </c>
      <c r="Z888">
        <f t="shared" si="103"/>
        <v>0</v>
      </c>
      <c r="AA888" s="23">
        <v>0</v>
      </c>
      <c r="AB888">
        <f t="shared" si="104"/>
        <v>0</v>
      </c>
      <c r="AC888">
        <v>0</v>
      </c>
      <c r="AD888">
        <v>2041698</v>
      </c>
      <c r="AE888" t="s">
        <v>414</v>
      </c>
      <c r="AF888" t="s">
        <v>207</v>
      </c>
      <c r="AG888" t="s">
        <v>416</v>
      </c>
      <c r="AH888" t="s">
        <v>417</v>
      </c>
      <c r="AI888" t="s">
        <v>415</v>
      </c>
      <c r="AJ888" t="s">
        <v>1007</v>
      </c>
      <c r="AK888" t="s">
        <v>418</v>
      </c>
    </row>
    <row r="889" spans="1:43" ht="20.100000000000001" customHeight="1" x14ac:dyDescent="0.3">
      <c r="A889" s="31"/>
      <c r="B889" s="31">
        <v>38</v>
      </c>
      <c r="C889" s="31" t="s">
        <v>3116</v>
      </c>
      <c r="D889" s="31" t="s">
        <v>3115</v>
      </c>
      <c r="E889" s="31" t="s">
        <v>4058</v>
      </c>
      <c r="F889" s="31" t="s">
        <v>4063</v>
      </c>
      <c r="G889" t="s">
        <v>3050</v>
      </c>
      <c r="H889" t="s">
        <v>5</v>
      </c>
      <c r="I889" t="s">
        <v>1</v>
      </c>
      <c r="J889" t="s">
        <v>203</v>
      </c>
      <c r="K889" t="s">
        <v>230</v>
      </c>
      <c r="L889">
        <v>0</v>
      </c>
      <c r="M889" t="s">
        <v>160</v>
      </c>
      <c r="O889" t="s">
        <v>160</v>
      </c>
      <c r="P889" s="1">
        <v>0</v>
      </c>
      <c r="Q889" s="1">
        <v>45966</v>
      </c>
      <c r="R889" s="1">
        <v>0</v>
      </c>
      <c r="S889">
        <v>115</v>
      </c>
      <c r="T889">
        <v>1117</v>
      </c>
      <c r="U889">
        <v>0</v>
      </c>
      <c r="V889" s="4">
        <v>0</v>
      </c>
      <c r="W889">
        <v>0</v>
      </c>
      <c r="X889">
        <v>0</v>
      </c>
      <c r="Y889" s="10">
        <v>0</v>
      </c>
      <c r="Z889">
        <f t="shared" si="103"/>
        <v>0</v>
      </c>
      <c r="AA889" s="23">
        <v>0</v>
      </c>
      <c r="AB889">
        <f t="shared" si="104"/>
        <v>0</v>
      </c>
      <c r="AC889">
        <v>0</v>
      </c>
      <c r="AD889">
        <v>1153194</v>
      </c>
      <c r="AE889" t="s">
        <v>1378</v>
      </c>
      <c r="AF889" t="s">
        <v>1763</v>
      </c>
      <c r="AG889" t="s">
        <v>906</v>
      </c>
      <c r="AH889" t="s">
        <v>907</v>
      </c>
      <c r="AI889" t="s">
        <v>1764</v>
      </c>
      <c r="AJ889" t="s">
        <v>2303</v>
      </c>
      <c r="AK889" t="s">
        <v>1765</v>
      </c>
    </row>
    <row r="890" spans="1:43" ht="20.100000000000001" customHeight="1" x14ac:dyDescent="0.3">
      <c r="A890" s="31"/>
      <c r="B890" s="31">
        <v>38</v>
      </c>
      <c r="C890" s="31" t="s">
        <v>3112</v>
      </c>
      <c r="D890" s="31" t="s">
        <v>3111</v>
      </c>
      <c r="E890" s="31" t="s">
        <v>4096</v>
      </c>
      <c r="F890" s="31" t="s">
        <v>4097</v>
      </c>
      <c r="G890" t="s">
        <v>144</v>
      </c>
      <c r="H890" t="s">
        <v>5</v>
      </c>
      <c r="I890" t="s">
        <v>1</v>
      </c>
      <c r="J890" t="s">
        <v>203</v>
      </c>
      <c r="K890" t="s">
        <v>230</v>
      </c>
      <c r="L890">
        <v>0</v>
      </c>
      <c r="M890" t="s">
        <v>160</v>
      </c>
      <c r="O890" t="s">
        <v>160</v>
      </c>
      <c r="P890" s="1">
        <v>0</v>
      </c>
      <c r="Q890" s="1">
        <v>45970</v>
      </c>
      <c r="R890" s="1">
        <v>0</v>
      </c>
      <c r="S890">
        <v>108</v>
      </c>
      <c r="T890">
        <v>1085</v>
      </c>
      <c r="U890">
        <v>0</v>
      </c>
      <c r="V890" s="4">
        <v>0</v>
      </c>
      <c r="W890">
        <v>0</v>
      </c>
      <c r="X890">
        <v>0</v>
      </c>
      <c r="Y890" s="10">
        <v>0</v>
      </c>
      <c r="Z890">
        <f t="shared" si="103"/>
        <v>0</v>
      </c>
      <c r="AA890" s="23">
        <v>0</v>
      </c>
      <c r="AB890">
        <f t="shared" si="104"/>
        <v>0</v>
      </c>
      <c r="AC890">
        <v>0</v>
      </c>
      <c r="AD890">
        <v>1158632</v>
      </c>
      <c r="AE890" t="s">
        <v>924</v>
      </c>
      <c r="AF890" t="s">
        <v>3154</v>
      </c>
      <c r="AG890" t="s">
        <v>221</v>
      </c>
      <c r="AH890" t="s">
        <v>157</v>
      </c>
      <c r="AI890" t="s">
        <v>1413</v>
      </c>
      <c r="AJ890" t="s">
        <v>3648</v>
      </c>
      <c r="AK890" t="s">
        <v>1414</v>
      </c>
    </row>
    <row r="891" spans="1:43" ht="20.100000000000001" customHeight="1" x14ac:dyDescent="0.3">
      <c r="A891" s="31"/>
      <c r="B891" s="31">
        <v>38</v>
      </c>
      <c r="C891" s="31" t="s">
        <v>3110</v>
      </c>
      <c r="D891" s="31" t="s">
        <v>3109</v>
      </c>
      <c r="E891" s="31" t="s">
        <v>2340</v>
      </c>
      <c r="F891" s="31" t="s">
        <v>3899</v>
      </c>
      <c r="G891" t="s">
        <v>61</v>
      </c>
      <c r="H891" t="s">
        <v>5</v>
      </c>
      <c r="I891" t="s">
        <v>1</v>
      </c>
      <c r="J891" t="s">
        <v>203</v>
      </c>
      <c r="K891" t="s">
        <v>230</v>
      </c>
      <c r="L891">
        <v>0</v>
      </c>
      <c r="M891" t="s">
        <v>160</v>
      </c>
      <c r="N891" s="11"/>
      <c r="O891" s="1" t="s">
        <v>160</v>
      </c>
      <c r="P891" s="1">
        <v>0</v>
      </c>
      <c r="Q891" s="1">
        <v>45967</v>
      </c>
      <c r="R891" s="1">
        <v>0</v>
      </c>
      <c r="S891">
        <v>108</v>
      </c>
      <c r="T891">
        <v>1116</v>
      </c>
      <c r="U891">
        <v>0</v>
      </c>
      <c r="V891" s="4">
        <v>0</v>
      </c>
      <c r="W891" s="11">
        <v>0</v>
      </c>
      <c r="X891" s="11">
        <v>0</v>
      </c>
      <c r="Y891" s="10">
        <v>0</v>
      </c>
      <c r="Z891">
        <f t="shared" si="103"/>
        <v>0</v>
      </c>
      <c r="AA891" s="23">
        <v>0</v>
      </c>
      <c r="AB891">
        <f t="shared" si="104"/>
        <v>0</v>
      </c>
      <c r="AC891">
        <v>0</v>
      </c>
      <c r="AD891">
        <v>1173536</v>
      </c>
      <c r="AE891" t="s">
        <v>258</v>
      </c>
      <c r="AF891" t="s">
        <v>1358</v>
      </c>
      <c r="AG891" t="s">
        <v>221</v>
      </c>
      <c r="AH891" t="s">
        <v>157</v>
      </c>
      <c r="AI891" t="s">
        <v>1359</v>
      </c>
      <c r="AJ891" t="s">
        <v>2031</v>
      </c>
      <c r="AK891" t="s">
        <v>1360</v>
      </c>
    </row>
    <row r="892" spans="1:43" ht="20.100000000000001" customHeight="1" x14ac:dyDescent="0.3">
      <c r="A892" s="31"/>
      <c r="B892" s="31">
        <v>38</v>
      </c>
      <c r="C892" s="31" t="s">
        <v>3118</v>
      </c>
      <c r="D892" s="31" t="s">
        <v>3117</v>
      </c>
      <c r="E892" s="31" t="s">
        <v>4034</v>
      </c>
      <c r="F892" s="31" t="s">
        <v>4046</v>
      </c>
      <c r="G892" t="s">
        <v>3068</v>
      </c>
      <c r="H892" t="s">
        <v>5</v>
      </c>
      <c r="I892" t="s">
        <v>1</v>
      </c>
      <c r="J892" t="s">
        <v>203</v>
      </c>
      <c r="K892" t="s">
        <v>230</v>
      </c>
      <c r="L892">
        <v>0</v>
      </c>
      <c r="M892" t="s">
        <v>160</v>
      </c>
      <c r="N892" s="11"/>
      <c r="O892" s="1" t="s">
        <v>160</v>
      </c>
      <c r="P892" s="1">
        <v>0</v>
      </c>
      <c r="Q892" s="1">
        <v>45982</v>
      </c>
      <c r="R892" s="1">
        <v>0</v>
      </c>
      <c r="S892">
        <v>103</v>
      </c>
      <c r="T892">
        <v>1080</v>
      </c>
      <c r="U892">
        <v>0</v>
      </c>
      <c r="V892" s="4">
        <v>0</v>
      </c>
      <c r="W892" s="11">
        <v>0</v>
      </c>
      <c r="X892" s="11">
        <v>0</v>
      </c>
      <c r="Y892" s="10">
        <v>0</v>
      </c>
      <c r="Z892">
        <f t="shared" si="103"/>
        <v>0</v>
      </c>
      <c r="AA892" s="23">
        <v>0</v>
      </c>
      <c r="AB892">
        <f t="shared" si="104"/>
        <v>0</v>
      </c>
      <c r="AC892">
        <v>0</v>
      </c>
      <c r="AD892">
        <v>1857955</v>
      </c>
      <c r="AE892" t="s">
        <v>711</v>
      </c>
      <c r="AF892" t="s">
        <v>712</v>
      </c>
      <c r="AG892" t="s">
        <v>217</v>
      </c>
      <c r="AH892" t="s">
        <v>388</v>
      </c>
      <c r="AI892" t="s">
        <v>713</v>
      </c>
      <c r="AJ892" t="s">
        <v>2032</v>
      </c>
      <c r="AK892" t="s">
        <v>714</v>
      </c>
      <c r="AL892" s="6"/>
      <c r="AM892" s="6"/>
      <c r="AN892" s="6"/>
      <c r="AO892" s="6"/>
      <c r="AP892" s="6"/>
      <c r="AQ892" s="6"/>
    </row>
    <row r="893" spans="1:43" ht="20.100000000000001" customHeight="1" x14ac:dyDescent="0.3">
      <c r="A893" s="31"/>
      <c r="B893" s="31">
        <v>38</v>
      </c>
      <c r="C893" s="31" t="s">
        <v>3120</v>
      </c>
      <c r="D893" s="31" t="s">
        <v>3119</v>
      </c>
      <c r="E893" s="31" t="s">
        <v>4034</v>
      </c>
      <c r="F893" s="31" t="s">
        <v>4047</v>
      </c>
      <c r="G893" t="s">
        <v>1978</v>
      </c>
      <c r="H893" t="s">
        <v>5</v>
      </c>
      <c r="I893" t="s">
        <v>1</v>
      </c>
      <c r="J893" t="s">
        <v>203</v>
      </c>
      <c r="K893" t="s">
        <v>230</v>
      </c>
      <c r="L893">
        <v>0</v>
      </c>
      <c r="M893" t="s">
        <v>160</v>
      </c>
      <c r="N893" s="11"/>
      <c r="O893" s="1" t="s">
        <v>160</v>
      </c>
      <c r="P893" s="1">
        <v>0</v>
      </c>
      <c r="Q893" s="1">
        <v>45982</v>
      </c>
      <c r="R893" s="1">
        <v>0</v>
      </c>
      <c r="S893">
        <v>108</v>
      </c>
      <c r="T893">
        <v>1082</v>
      </c>
      <c r="U893">
        <v>0</v>
      </c>
      <c r="V893" s="4">
        <v>0</v>
      </c>
      <c r="W893" s="11">
        <v>0</v>
      </c>
      <c r="X893" s="11">
        <v>0</v>
      </c>
      <c r="Y893" s="10">
        <v>0</v>
      </c>
      <c r="Z893">
        <f t="shared" si="103"/>
        <v>0</v>
      </c>
      <c r="AA893" s="23">
        <v>0</v>
      </c>
      <c r="AB893">
        <f t="shared" si="104"/>
        <v>0</v>
      </c>
      <c r="AC893">
        <v>0</v>
      </c>
      <c r="AD893">
        <v>1857955</v>
      </c>
      <c r="AE893" t="s">
        <v>711</v>
      </c>
      <c r="AF893" t="s">
        <v>712</v>
      </c>
      <c r="AG893" t="s">
        <v>217</v>
      </c>
      <c r="AH893" t="s">
        <v>388</v>
      </c>
      <c r="AI893" t="s">
        <v>713</v>
      </c>
      <c r="AJ893" t="s">
        <v>2032</v>
      </c>
      <c r="AK893" t="s">
        <v>714</v>
      </c>
      <c r="AL893" s="6"/>
      <c r="AM893" s="6"/>
      <c r="AN893" s="6"/>
      <c r="AO893" s="6"/>
      <c r="AP893" s="6"/>
      <c r="AQ893" s="6"/>
    </row>
    <row r="894" spans="1:43" ht="20.100000000000001" customHeight="1" x14ac:dyDescent="0.3">
      <c r="A894" s="31"/>
      <c r="B894" s="31">
        <v>38</v>
      </c>
      <c r="C894" s="31" t="s">
        <v>3144</v>
      </c>
      <c r="D894" s="31" t="s">
        <v>3143</v>
      </c>
      <c r="E894" s="31" t="s">
        <v>4034</v>
      </c>
      <c r="F894" s="31" t="s">
        <v>4048</v>
      </c>
      <c r="G894" t="s">
        <v>2979</v>
      </c>
      <c r="H894" t="s">
        <v>5</v>
      </c>
      <c r="I894" t="s">
        <v>1</v>
      </c>
      <c r="J894" t="s">
        <v>203</v>
      </c>
      <c r="K894" t="s">
        <v>230</v>
      </c>
      <c r="L894">
        <v>0</v>
      </c>
      <c r="M894" t="s">
        <v>160</v>
      </c>
      <c r="N894" s="11"/>
      <c r="O894" s="1" t="s">
        <v>160</v>
      </c>
      <c r="P894" s="1">
        <v>0</v>
      </c>
      <c r="Q894" s="1">
        <v>46002</v>
      </c>
      <c r="R894" s="1">
        <v>0</v>
      </c>
      <c r="S894">
        <v>116</v>
      </c>
      <c r="T894">
        <v>1171</v>
      </c>
      <c r="U894">
        <v>0</v>
      </c>
      <c r="V894" s="4">
        <v>0</v>
      </c>
      <c r="W894" s="11">
        <v>0</v>
      </c>
      <c r="X894" s="11">
        <v>0</v>
      </c>
      <c r="Y894" s="10">
        <v>0</v>
      </c>
      <c r="Z894">
        <f t="shared" si="103"/>
        <v>0</v>
      </c>
      <c r="AA894" s="23">
        <v>0</v>
      </c>
      <c r="AB894">
        <f t="shared" si="104"/>
        <v>0</v>
      </c>
      <c r="AC894">
        <v>0</v>
      </c>
      <c r="AD894">
        <v>1857955</v>
      </c>
      <c r="AE894" t="s">
        <v>711</v>
      </c>
      <c r="AF894" t="s">
        <v>712</v>
      </c>
      <c r="AG894" t="s">
        <v>217</v>
      </c>
      <c r="AH894" t="s">
        <v>388</v>
      </c>
      <c r="AI894" t="s">
        <v>713</v>
      </c>
      <c r="AJ894" t="s">
        <v>2032</v>
      </c>
      <c r="AK894" t="s">
        <v>714</v>
      </c>
      <c r="AL894" s="6"/>
      <c r="AM894" s="6"/>
      <c r="AN894" s="6"/>
      <c r="AO894" s="6"/>
      <c r="AP894" s="6"/>
      <c r="AQ894" s="6"/>
    </row>
    <row r="895" spans="1:43" ht="20.100000000000001" customHeight="1" x14ac:dyDescent="0.3">
      <c r="A895" s="31"/>
      <c r="B895" s="31">
        <v>38</v>
      </c>
      <c r="C895" s="31" t="s">
        <v>1510</v>
      </c>
      <c r="D895" s="31" t="s">
        <v>3108</v>
      </c>
      <c r="E895" s="31" t="s">
        <v>1329</v>
      </c>
      <c r="F895" s="31" t="s">
        <v>3877</v>
      </c>
      <c r="G895" t="s">
        <v>56</v>
      </c>
      <c r="H895" t="s">
        <v>5</v>
      </c>
      <c r="I895" t="s">
        <v>1</v>
      </c>
      <c r="J895" t="s">
        <v>203</v>
      </c>
      <c r="K895" t="s">
        <v>230</v>
      </c>
      <c r="L895">
        <v>0</v>
      </c>
      <c r="M895" t="s">
        <v>160</v>
      </c>
      <c r="N895" s="11"/>
      <c r="O895" s="1" t="s">
        <v>160</v>
      </c>
      <c r="P895" s="1">
        <v>0</v>
      </c>
      <c r="Q895" s="1">
        <v>45965</v>
      </c>
      <c r="R895" s="1">
        <v>0</v>
      </c>
      <c r="S895">
        <v>112</v>
      </c>
      <c r="T895">
        <v>1113</v>
      </c>
      <c r="U895">
        <v>0</v>
      </c>
      <c r="V895" s="4">
        <v>0</v>
      </c>
      <c r="W895" s="11">
        <v>0</v>
      </c>
      <c r="X895" s="11">
        <v>0</v>
      </c>
      <c r="Y895" s="10">
        <v>0</v>
      </c>
      <c r="Z895">
        <f t="shared" si="103"/>
        <v>0</v>
      </c>
      <c r="AA895" s="23">
        <v>0</v>
      </c>
      <c r="AB895">
        <f t="shared" si="104"/>
        <v>0</v>
      </c>
      <c r="AC895">
        <v>0</v>
      </c>
      <c r="AD895">
        <v>1161229</v>
      </c>
      <c r="AE895" t="s">
        <v>419</v>
      </c>
      <c r="AF895" t="s">
        <v>420</v>
      </c>
      <c r="AG895" t="s">
        <v>217</v>
      </c>
      <c r="AH895" t="s">
        <v>388</v>
      </c>
      <c r="AI895" t="s">
        <v>421</v>
      </c>
      <c r="AJ895" t="s">
        <v>1003</v>
      </c>
      <c r="AK895" t="s">
        <v>422</v>
      </c>
    </row>
    <row r="896" spans="1:43" ht="20.100000000000001" customHeight="1" x14ac:dyDescent="0.3">
      <c r="A896" s="31"/>
      <c r="B896" s="31">
        <v>38</v>
      </c>
      <c r="C896" s="31" t="s">
        <v>3138</v>
      </c>
      <c r="D896" s="31" t="s">
        <v>3137</v>
      </c>
      <c r="E896" s="31" t="s">
        <v>1329</v>
      </c>
      <c r="F896" s="31" t="s">
        <v>3878</v>
      </c>
      <c r="G896" t="s">
        <v>56</v>
      </c>
      <c r="H896" t="s">
        <v>5</v>
      </c>
      <c r="I896" t="s">
        <v>1</v>
      </c>
      <c r="J896" t="s">
        <v>203</v>
      </c>
      <c r="K896" t="s">
        <v>230</v>
      </c>
      <c r="L896">
        <v>0</v>
      </c>
      <c r="M896" t="s">
        <v>160</v>
      </c>
      <c r="O896" t="s">
        <v>160</v>
      </c>
      <c r="P896" s="1">
        <v>0</v>
      </c>
      <c r="Q896" s="1">
        <v>45987</v>
      </c>
      <c r="R896" s="1">
        <v>0</v>
      </c>
      <c r="S896">
        <v>112</v>
      </c>
      <c r="T896">
        <v>1165</v>
      </c>
      <c r="U896">
        <v>0</v>
      </c>
      <c r="V896" s="4">
        <v>0</v>
      </c>
      <c r="W896">
        <v>0</v>
      </c>
      <c r="X896">
        <v>0</v>
      </c>
      <c r="Y896" s="10">
        <v>0</v>
      </c>
      <c r="Z896">
        <f t="shared" si="103"/>
        <v>0</v>
      </c>
      <c r="AA896" s="23">
        <v>0</v>
      </c>
      <c r="AB896">
        <f t="shared" si="104"/>
        <v>0</v>
      </c>
      <c r="AC896">
        <v>0</v>
      </c>
      <c r="AD896">
        <v>1161229</v>
      </c>
      <c r="AE896" t="s">
        <v>419</v>
      </c>
      <c r="AF896" t="s">
        <v>420</v>
      </c>
      <c r="AG896" t="s">
        <v>217</v>
      </c>
      <c r="AH896" t="s">
        <v>388</v>
      </c>
      <c r="AI896" t="s">
        <v>421</v>
      </c>
      <c r="AJ896" t="s">
        <v>1003</v>
      </c>
      <c r="AK896" t="s">
        <v>422</v>
      </c>
    </row>
    <row r="897" spans="1:43" ht="20.100000000000001" customHeight="1" x14ac:dyDescent="0.3">
      <c r="A897" s="30" t="s">
        <v>4162</v>
      </c>
      <c r="B897" s="30"/>
      <c r="C897" s="30"/>
      <c r="D897" s="31"/>
      <c r="E897" s="31"/>
      <c r="F897" s="31"/>
      <c r="P897" s="1"/>
      <c r="Q897" s="1"/>
      <c r="R897" s="1"/>
      <c r="V897"/>
      <c r="X897" s="11"/>
      <c r="Z897">
        <f t="shared" si="99"/>
        <v>0</v>
      </c>
      <c r="AA897"/>
      <c r="AB897">
        <f t="shared" si="100"/>
        <v>0</v>
      </c>
    </row>
    <row r="898" spans="1:43" ht="20.100000000000001" customHeight="1" x14ac:dyDescent="0.3">
      <c r="A898" s="31"/>
      <c r="B898" s="31">
        <v>39</v>
      </c>
      <c r="C898" s="31" t="s">
        <v>1866</v>
      </c>
      <c r="D898" s="31" t="s">
        <v>1865</v>
      </c>
      <c r="E898" s="31" t="s">
        <v>199</v>
      </c>
      <c r="F898" s="31" t="s">
        <v>2346</v>
      </c>
      <c r="G898" t="s">
        <v>120</v>
      </c>
      <c r="H898" t="s">
        <v>5</v>
      </c>
      <c r="I898" t="s">
        <v>1</v>
      </c>
      <c r="J898" t="s">
        <v>204</v>
      </c>
      <c r="K898" t="s">
        <v>32</v>
      </c>
      <c r="L898">
        <v>0</v>
      </c>
      <c r="M898" t="s">
        <v>160</v>
      </c>
      <c r="O898" t="s">
        <v>160</v>
      </c>
      <c r="P898" s="1">
        <v>46059</v>
      </c>
      <c r="Q898" s="1">
        <v>45166</v>
      </c>
      <c r="R898" s="1">
        <v>0</v>
      </c>
      <c r="S898">
        <v>108</v>
      </c>
      <c r="T898">
        <v>1107</v>
      </c>
      <c r="U898">
        <v>0</v>
      </c>
      <c r="V898" s="4">
        <v>0</v>
      </c>
      <c r="W898">
        <v>0</v>
      </c>
      <c r="X898">
        <v>0</v>
      </c>
      <c r="Y898" s="10">
        <v>0</v>
      </c>
      <c r="Z898">
        <f t="shared" ref="Z898:Z919" si="105">Y898*100</f>
        <v>0</v>
      </c>
      <c r="AA898" s="23">
        <v>0</v>
      </c>
      <c r="AB898">
        <f t="shared" ref="AB898:AB919" si="106">AA898*100</f>
        <v>0</v>
      </c>
      <c r="AC898">
        <v>0</v>
      </c>
      <c r="AD898">
        <v>1164572</v>
      </c>
      <c r="AE898" t="s">
        <v>1525</v>
      </c>
      <c r="AF898" t="s">
        <v>1526</v>
      </c>
      <c r="AG898" t="s">
        <v>1370</v>
      </c>
      <c r="AH898" t="s">
        <v>1371</v>
      </c>
      <c r="AI898" t="s">
        <v>1369</v>
      </c>
      <c r="AJ898" t="s">
        <v>2117</v>
      </c>
      <c r="AK898" t="s">
        <v>1527</v>
      </c>
    </row>
    <row r="899" spans="1:43" ht="20.100000000000001" customHeight="1" x14ac:dyDescent="0.3">
      <c r="A899" s="31"/>
      <c r="B899" s="31">
        <v>39</v>
      </c>
      <c r="C899" s="31" t="s">
        <v>2787</v>
      </c>
      <c r="D899" s="31" t="s">
        <v>2786</v>
      </c>
      <c r="E899" s="31" t="s">
        <v>162</v>
      </c>
      <c r="F899" s="31" t="s">
        <v>3752</v>
      </c>
      <c r="G899" t="s">
        <v>2785</v>
      </c>
      <c r="H899" t="s">
        <v>5</v>
      </c>
      <c r="I899" t="s">
        <v>1</v>
      </c>
      <c r="J899" t="s">
        <v>204</v>
      </c>
      <c r="K899" t="s">
        <v>32</v>
      </c>
      <c r="L899">
        <v>0</v>
      </c>
      <c r="M899" t="s">
        <v>160</v>
      </c>
      <c r="O899" t="s">
        <v>160</v>
      </c>
      <c r="P899" s="1">
        <v>45996</v>
      </c>
      <c r="Q899" s="1">
        <v>45273</v>
      </c>
      <c r="R899" s="1">
        <v>0</v>
      </c>
      <c r="S899">
        <v>116</v>
      </c>
      <c r="T899">
        <v>1061</v>
      </c>
      <c r="U899">
        <v>0</v>
      </c>
      <c r="V899" s="4">
        <v>0</v>
      </c>
      <c r="W899">
        <v>0</v>
      </c>
      <c r="X899">
        <v>0</v>
      </c>
      <c r="Y899" s="10">
        <v>0</v>
      </c>
      <c r="Z899">
        <f t="shared" si="105"/>
        <v>0</v>
      </c>
      <c r="AA899" s="23">
        <v>0</v>
      </c>
      <c r="AB899">
        <f t="shared" si="106"/>
        <v>0</v>
      </c>
      <c r="AC899">
        <v>0</v>
      </c>
      <c r="AD899">
        <v>1164923</v>
      </c>
      <c r="AE899" t="s">
        <v>1391</v>
      </c>
      <c r="AF899" t="s">
        <v>1392</v>
      </c>
      <c r="AG899" t="s">
        <v>906</v>
      </c>
      <c r="AH899" t="s">
        <v>907</v>
      </c>
      <c r="AI899" t="s">
        <v>1393</v>
      </c>
      <c r="AJ899" t="s">
        <v>2105</v>
      </c>
      <c r="AK899" t="s">
        <v>1394</v>
      </c>
    </row>
    <row r="900" spans="1:43" ht="20.100000000000001" customHeight="1" x14ac:dyDescent="0.3">
      <c r="A900" s="31"/>
      <c r="B900" s="31">
        <v>39</v>
      </c>
      <c r="C900" s="31" t="s">
        <v>2789</v>
      </c>
      <c r="D900" s="31" t="s">
        <v>2788</v>
      </c>
      <c r="E900" s="31" t="s">
        <v>162</v>
      </c>
      <c r="F900" s="31" t="s">
        <v>3753</v>
      </c>
      <c r="G900" t="s">
        <v>2785</v>
      </c>
      <c r="H900" t="s">
        <v>5</v>
      </c>
      <c r="I900" t="s">
        <v>1</v>
      </c>
      <c r="J900" t="s">
        <v>204</v>
      </c>
      <c r="K900" t="s">
        <v>32</v>
      </c>
      <c r="L900">
        <v>0</v>
      </c>
      <c r="M900" t="s">
        <v>160</v>
      </c>
      <c r="O900" t="s">
        <v>160</v>
      </c>
      <c r="P900" s="1">
        <v>46088</v>
      </c>
      <c r="Q900" s="1">
        <v>45280</v>
      </c>
      <c r="R900" s="1">
        <v>0</v>
      </c>
      <c r="S900">
        <v>112</v>
      </c>
      <c r="T900">
        <v>1071</v>
      </c>
      <c r="U900">
        <v>0</v>
      </c>
      <c r="V900" s="4">
        <v>0</v>
      </c>
      <c r="W900">
        <v>0</v>
      </c>
      <c r="X900">
        <v>0</v>
      </c>
      <c r="Y900" s="10">
        <v>0</v>
      </c>
      <c r="Z900">
        <f t="shared" si="105"/>
        <v>0</v>
      </c>
      <c r="AA900" s="23">
        <v>0</v>
      </c>
      <c r="AB900">
        <f t="shared" si="106"/>
        <v>0</v>
      </c>
      <c r="AC900">
        <v>0</v>
      </c>
      <c r="AD900">
        <v>1164923</v>
      </c>
      <c r="AE900" t="s">
        <v>1391</v>
      </c>
      <c r="AF900" t="s">
        <v>1392</v>
      </c>
      <c r="AG900" t="s">
        <v>906</v>
      </c>
      <c r="AH900" t="s">
        <v>907</v>
      </c>
      <c r="AI900" t="s">
        <v>1393</v>
      </c>
      <c r="AJ900" t="s">
        <v>2105</v>
      </c>
      <c r="AK900" t="s">
        <v>1394</v>
      </c>
    </row>
    <row r="901" spans="1:43" ht="20.100000000000001" customHeight="1" x14ac:dyDescent="0.3">
      <c r="A901" s="31"/>
      <c r="B901" s="31">
        <v>39</v>
      </c>
      <c r="C901" s="31" t="s">
        <v>2801</v>
      </c>
      <c r="D901" s="31" t="s">
        <v>2800</v>
      </c>
      <c r="E901" s="31" t="s">
        <v>354</v>
      </c>
      <c r="F901" s="31" t="s">
        <v>3818</v>
      </c>
      <c r="G901" t="s">
        <v>1426</v>
      </c>
      <c r="H901" t="s">
        <v>5</v>
      </c>
      <c r="I901" t="s">
        <v>1</v>
      </c>
      <c r="J901" t="s">
        <v>204</v>
      </c>
      <c r="K901" t="s">
        <v>32</v>
      </c>
      <c r="L901">
        <v>0</v>
      </c>
      <c r="M901" t="s">
        <v>160</v>
      </c>
      <c r="N901" s="11"/>
      <c r="O901" s="1" t="s">
        <v>160</v>
      </c>
      <c r="P901" s="1">
        <v>46037</v>
      </c>
      <c r="Q901" s="1">
        <v>45296</v>
      </c>
      <c r="R901" s="1">
        <v>0</v>
      </c>
      <c r="S901">
        <v>100</v>
      </c>
      <c r="T901">
        <v>1013</v>
      </c>
      <c r="U901">
        <v>0</v>
      </c>
      <c r="V901" s="4">
        <v>0</v>
      </c>
      <c r="W901" s="11">
        <v>0</v>
      </c>
      <c r="X901" s="11">
        <v>0</v>
      </c>
      <c r="Y901" s="10">
        <v>0</v>
      </c>
      <c r="Z901">
        <f t="shared" si="105"/>
        <v>0</v>
      </c>
      <c r="AA901" s="23">
        <v>0</v>
      </c>
      <c r="AB901">
        <f t="shared" si="106"/>
        <v>0</v>
      </c>
      <c r="AC901">
        <v>0</v>
      </c>
      <c r="AD901">
        <v>1158984</v>
      </c>
      <c r="AE901" t="s">
        <v>1407</v>
      </c>
      <c r="AF901" t="s">
        <v>1408</v>
      </c>
      <c r="AG901" t="s">
        <v>217</v>
      </c>
      <c r="AH901" t="s">
        <v>388</v>
      </c>
      <c r="AI901" t="s">
        <v>1409</v>
      </c>
      <c r="AJ901" t="s">
        <v>2049</v>
      </c>
      <c r="AK901" t="s">
        <v>1410</v>
      </c>
    </row>
    <row r="902" spans="1:43" ht="20.100000000000001" customHeight="1" x14ac:dyDescent="0.3">
      <c r="A902" s="31"/>
      <c r="B902" s="31">
        <v>39</v>
      </c>
      <c r="C902" s="31" t="s">
        <v>1911</v>
      </c>
      <c r="D902" s="31" t="s">
        <v>1910</v>
      </c>
      <c r="E902" s="31" t="s">
        <v>349</v>
      </c>
      <c r="F902" s="31" t="s">
        <v>2310</v>
      </c>
      <c r="G902" t="s">
        <v>1426</v>
      </c>
      <c r="H902" t="s">
        <v>5</v>
      </c>
      <c r="I902" t="s">
        <v>1</v>
      </c>
      <c r="J902" t="s">
        <v>204</v>
      </c>
      <c r="K902" t="s">
        <v>32</v>
      </c>
      <c r="L902">
        <v>0</v>
      </c>
      <c r="M902" t="s">
        <v>160</v>
      </c>
      <c r="O902" t="s">
        <v>160</v>
      </c>
      <c r="P902" s="1">
        <v>46184</v>
      </c>
      <c r="Q902" s="1">
        <v>45383</v>
      </c>
      <c r="R902" s="1">
        <v>0</v>
      </c>
      <c r="S902">
        <v>89</v>
      </c>
      <c r="T902">
        <v>975</v>
      </c>
      <c r="U902">
        <v>0</v>
      </c>
      <c r="V902" s="4">
        <v>0</v>
      </c>
      <c r="W902">
        <v>0</v>
      </c>
      <c r="X902">
        <v>0</v>
      </c>
      <c r="Y902" s="10">
        <v>0</v>
      </c>
      <c r="Z902">
        <f t="shared" si="105"/>
        <v>0</v>
      </c>
      <c r="AA902" s="23">
        <v>0</v>
      </c>
      <c r="AB902">
        <f t="shared" si="106"/>
        <v>0</v>
      </c>
      <c r="AC902">
        <v>0</v>
      </c>
      <c r="AD902">
        <v>1158168</v>
      </c>
      <c r="AE902" t="s">
        <v>1361</v>
      </c>
      <c r="AF902" t="s">
        <v>214</v>
      </c>
      <c r="AG902" t="s">
        <v>404</v>
      </c>
      <c r="AH902" t="s">
        <v>405</v>
      </c>
      <c r="AI902" t="s">
        <v>1427</v>
      </c>
      <c r="AJ902" t="s">
        <v>2069</v>
      </c>
      <c r="AK902" t="s">
        <v>1428</v>
      </c>
    </row>
    <row r="903" spans="1:43" ht="20.100000000000001" customHeight="1" x14ac:dyDescent="0.3">
      <c r="A903" s="31"/>
      <c r="B903" s="31">
        <v>39</v>
      </c>
      <c r="C903" s="31" t="s">
        <v>134</v>
      </c>
      <c r="D903" s="31" t="s">
        <v>1936</v>
      </c>
      <c r="E903" s="31" t="s">
        <v>1303</v>
      </c>
      <c r="F903" s="31" t="s">
        <v>2386</v>
      </c>
      <c r="G903" t="s">
        <v>1398</v>
      </c>
      <c r="H903" t="s">
        <v>5</v>
      </c>
      <c r="I903" t="s">
        <v>1</v>
      </c>
      <c r="J903" t="s">
        <v>204</v>
      </c>
      <c r="K903" t="s">
        <v>32</v>
      </c>
      <c r="L903">
        <v>0</v>
      </c>
      <c r="M903" t="s">
        <v>160</v>
      </c>
      <c r="O903" t="s">
        <v>160</v>
      </c>
      <c r="P903" s="1">
        <v>46047</v>
      </c>
      <c r="Q903" s="1">
        <v>45497</v>
      </c>
      <c r="R903" s="1">
        <v>0</v>
      </c>
      <c r="S903">
        <v>98</v>
      </c>
      <c r="T903">
        <v>1066</v>
      </c>
      <c r="U903">
        <v>0</v>
      </c>
      <c r="V903" s="4">
        <v>0</v>
      </c>
      <c r="W903">
        <v>0</v>
      </c>
      <c r="X903">
        <v>0</v>
      </c>
      <c r="Y903" s="10">
        <v>0</v>
      </c>
      <c r="Z903">
        <f t="shared" si="105"/>
        <v>0</v>
      </c>
      <c r="AA903" s="23">
        <v>0</v>
      </c>
      <c r="AB903">
        <f t="shared" si="106"/>
        <v>0</v>
      </c>
      <c r="AC903">
        <v>0</v>
      </c>
      <c r="AD903">
        <v>1172874</v>
      </c>
      <c r="AE903" t="s">
        <v>449</v>
      </c>
      <c r="AF903" t="s">
        <v>1351</v>
      </c>
      <c r="AG903" t="s">
        <v>217</v>
      </c>
      <c r="AH903" t="s">
        <v>159</v>
      </c>
      <c r="AI903" t="s">
        <v>1352</v>
      </c>
      <c r="AJ903" t="s">
        <v>2034</v>
      </c>
      <c r="AK903" t="s">
        <v>1353</v>
      </c>
    </row>
    <row r="904" spans="1:43" ht="20.100000000000001" customHeight="1" x14ac:dyDescent="0.3">
      <c r="A904" s="31"/>
      <c r="B904" s="31">
        <v>39</v>
      </c>
      <c r="C904" s="31" t="s">
        <v>934</v>
      </c>
      <c r="D904" s="31" t="s">
        <v>933</v>
      </c>
      <c r="E904" s="31" t="s">
        <v>1214</v>
      </c>
      <c r="F904" s="31" t="s">
        <v>1259</v>
      </c>
      <c r="G904" t="s">
        <v>295</v>
      </c>
      <c r="H904" t="s">
        <v>5</v>
      </c>
      <c r="I904" t="s">
        <v>1</v>
      </c>
      <c r="J904" t="s">
        <v>204</v>
      </c>
      <c r="K904" t="s">
        <v>32</v>
      </c>
      <c r="L904">
        <v>0</v>
      </c>
      <c r="M904" t="s">
        <v>160</v>
      </c>
      <c r="N904" s="11"/>
      <c r="O904" s="1" t="s">
        <v>160</v>
      </c>
      <c r="P904" s="1">
        <v>46155</v>
      </c>
      <c r="Q904" s="1">
        <v>45484</v>
      </c>
      <c r="R904" s="1">
        <v>0</v>
      </c>
      <c r="S904">
        <v>100</v>
      </c>
      <c r="T904">
        <v>1111</v>
      </c>
      <c r="U904">
        <v>0</v>
      </c>
      <c r="V904" s="4">
        <v>0</v>
      </c>
      <c r="W904" s="11">
        <v>0</v>
      </c>
      <c r="X904" s="11">
        <v>0</v>
      </c>
      <c r="Y904" s="10">
        <v>0</v>
      </c>
      <c r="Z904">
        <f t="shared" si="105"/>
        <v>0</v>
      </c>
      <c r="AA904" s="23">
        <v>0</v>
      </c>
      <c r="AB904">
        <f t="shared" si="106"/>
        <v>0</v>
      </c>
      <c r="AC904">
        <v>0</v>
      </c>
      <c r="AD904">
        <v>1153347</v>
      </c>
      <c r="AE904" t="s">
        <v>860</v>
      </c>
      <c r="AF904" t="s">
        <v>160</v>
      </c>
      <c r="AG904" t="s">
        <v>310</v>
      </c>
      <c r="AH904" t="s">
        <v>311</v>
      </c>
      <c r="AI904" t="s">
        <v>861</v>
      </c>
      <c r="AJ904" t="s">
        <v>2094</v>
      </c>
      <c r="AK904" t="s">
        <v>862</v>
      </c>
    </row>
    <row r="905" spans="1:43" ht="20.100000000000001" customHeight="1" x14ac:dyDescent="0.3">
      <c r="A905" s="31"/>
      <c r="B905" s="31">
        <v>39</v>
      </c>
      <c r="C905" s="31" t="s">
        <v>892</v>
      </c>
      <c r="D905" s="31" t="s">
        <v>891</v>
      </c>
      <c r="E905" s="31" t="s">
        <v>1192</v>
      </c>
      <c r="F905" s="31" t="s">
        <v>1278</v>
      </c>
      <c r="G905" t="s">
        <v>46</v>
      </c>
      <c r="H905" t="s">
        <v>5</v>
      </c>
      <c r="I905" t="s">
        <v>1</v>
      </c>
      <c r="J905" t="s">
        <v>204</v>
      </c>
      <c r="K905" t="s">
        <v>32</v>
      </c>
      <c r="L905">
        <v>0</v>
      </c>
      <c r="M905" t="s">
        <v>160</v>
      </c>
      <c r="N905" s="11"/>
      <c r="O905" s="1" t="s">
        <v>160</v>
      </c>
      <c r="P905" s="1">
        <v>46031</v>
      </c>
      <c r="Q905" s="1">
        <v>45309</v>
      </c>
      <c r="R905" s="1">
        <v>0</v>
      </c>
      <c r="S905">
        <v>102</v>
      </c>
      <c r="T905">
        <v>1090</v>
      </c>
      <c r="U905">
        <v>0</v>
      </c>
      <c r="V905" s="4">
        <v>0</v>
      </c>
      <c r="W905" s="11">
        <v>0</v>
      </c>
      <c r="X905" s="11">
        <v>0</v>
      </c>
      <c r="Y905" s="10">
        <v>0</v>
      </c>
      <c r="Z905">
        <f t="shared" si="105"/>
        <v>0</v>
      </c>
      <c r="AA905" s="23">
        <v>0</v>
      </c>
      <c r="AB905">
        <f t="shared" si="106"/>
        <v>0</v>
      </c>
      <c r="AC905">
        <v>0</v>
      </c>
      <c r="AD905">
        <v>1160376</v>
      </c>
      <c r="AE905" t="s">
        <v>258</v>
      </c>
      <c r="AF905" t="s">
        <v>219</v>
      </c>
      <c r="AG905" t="s">
        <v>221</v>
      </c>
      <c r="AH905" t="s">
        <v>157</v>
      </c>
      <c r="AI905" t="s">
        <v>259</v>
      </c>
      <c r="AJ905" t="s">
        <v>1050</v>
      </c>
      <c r="AK905" t="s">
        <v>260</v>
      </c>
    </row>
    <row r="906" spans="1:43" ht="20.100000000000001" customHeight="1" x14ac:dyDescent="0.3">
      <c r="A906" s="32"/>
      <c r="B906" s="31">
        <v>39</v>
      </c>
      <c r="C906" s="32" t="s">
        <v>307</v>
      </c>
      <c r="D906" s="32" t="s">
        <v>936</v>
      </c>
      <c r="E906" s="32" t="s">
        <v>1281</v>
      </c>
      <c r="F906" s="32" t="s">
        <v>1282</v>
      </c>
      <c r="G906" s="2" t="s">
        <v>143</v>
      </c>
      <c r="H906" s="2" t="s">
        <v>255</v>
      </c>
      <c r="I906" s="2" t="s">
        <v>1</v>
      </c>
      <c r="J906" s="2" t="s">
        <v>204</v>
      </c>
      <c r="K906" s="2" t="s">
        <v>32</v>
      </c>
      <c r="L906" s="2">
        <v>0</v>
      </c>
      <c r="M906" s="2" t="s">
        <v>160</v>
      </c>
      <c r="N906" s="22"/>
      <c r="O906" s="9" t="s">
        <v>160</v>
      </c>
      <c r="P906" s="9">
        <v>46038</v>
      </c>
      <c r="Q906" s="9">
        <v>45485</v>
      </c>
      <c r="R906" s="9">
        <v>0</v>
      </c>
      <c r="S906" s="2">
        <v>96</v>
      </c>
      <c r="T906" s="2">
        <v>1099</v>
      </c>
      <c r="U906" s="2">
        <v>0</v>
      </c>
      <c r="V906" s="5">
        <v>0</v>
      </c>
      <c r="W906" s="22">
        <v>0</v>
      </c>
      <c r="X906" s="22">
        <v>0</v>
      </c>
      <c r="Y906" s="12">
        <v>0</v>
      </c>
      <c r="Z906">
        <f t="shared" si="105"/>
        <v>0</v>
      </c>
      <c r="AA906" s="3">
        <v>0</v>
      </c>
      <c r="AB906">
        <f t="shared" si="106"/>
        <v>0</v>
      </c>
      <c r="AC906" s="2">
        <v>0</v>
      </c>
      <c r="AD906" s="2">
        <v>1164145</v>
      </c>
      <c r="AE906" s="2" t="s">
        <v>456</v>
      </c>
      <c r="AF906" s="2" t="s">
        <v>206</v>
      </c>
      <c r="AG906" s="2" t="s">
        <v>310</v>
      </c>
      <c r="AH906" s="2" t="s">
        <v>311</v>
      </c>
      <c r="AI906" s="2" t="s">
        <v>457</v>
      </c>
      <c r="AJ906" s="2" t="s">
        <v>1032</v>
      </c>
      <c r="AK906" s="2" t="s">
        <v>458</v>
      </c>
      <c r="AL906" s="2"/>
      <c r="AM906" s="2"/>
      <c r="AN906" s="2"/>
      <c r="AO906" s="2"/>
      <c r="AP906" s="2"/>
      <c r="AQ906" s="2"/>
    </row>
    <row r="907" spans="1:43" ht="20.100000000000001" customHeight="1" x14ac:dyDescent="0.3">
      <c r="A907" s="31"/>
      <c r="B907" s="31">
        <v>39</v>
      </c>
      <c r="C907" s="31" t="s">
        <v>93</v>
      </c>
      <c r="D907" s="31" t="s">
        <v>2888</v>
      </c>
      <c r="E907" s="31" t="s">
        <v>1281</v>
      </c>
      <c r="F907" s="31" t="s">
        <v>3909</v>
      </c>
      <c r="G907" t="s">
        <v>36</v>
      </c>
      <c r="H907" t="s">
        <v>5</v>
      </c>
      <c r="I907" t="s">
        <v>1</v>
      </c>
      <c r="J907" t="s">
        <v>204</v>
      </c>
      <c r="K907" t="s">
        <v>32</v>
      </c>
      <c r="L907">
        <v>0</v>
      </c>
      <c r="M907" t="s">
        <v>160</v>
      </c>
      <c r="N907" s="11"/>
      <c r="O907" s="1" t="s">
        <v>160</v>
      </c>
      <c r="P907" s="1">
        <v>46103</v>
      </c>
      <c r="Q907" s="1">
        <v>45508</v>
      </c>
      <c r="R907" s="1">
        <v>0</v>
      </c>
      <c r="S907">
        <v>102</v>
      </c>
      <c r="T907">
        <v>1042</v>
      </c>
      <c r="U907">
        <v>0</v>
      </c>
      <c r="V907" s="4">
        <v>0</v>
      </c>
      <c r="W907" s="11">
        <v>0</v>
      </c>
      <c r="X907" s="11">
        <v>0</v>
      </c>
      <c r="Y907" s="10">
        <v>0</v>
      </c>
      <c r="Z907">
        <f t="shared" si="105"/>
        <v>0</v>
      </c>
      <c r="AA907" s="23">
        <v>0</v>
      </c>
      <c r="AB907">
        <f t="shared" si="106"/>
        <v>0</v>
      </c>
      <c r="AC907">
        <v>0</v>
      </c>
      <c r="AD907">
        <v>1164145</v>
      </c>
      <c r="AE907" t="s">
        <v>456</v>
      </c>
      <c r="AF907" t="s">
        <v>206</v>
      </c>
      <c r="AG907" t="s">
        <v>310</v>
      </c>
      <c r="AH907" t="s">
        <v>311</v>
      </c>
      <c r="AI907" t="s">
        <v>457</v>
      </c>
      <c r="AJ907" t="s">
        <v>1032</v>
      </c>
      <c r="AK907" t="s">
        <v>458</v>
      </c>
    </row>
    <row r="908" spans="1:43" ht="20.100000000000001" customHeight="1" x14ac:dyDescent="0.3">
      <c r="A908" s="31"/>
      <c r="B908" s="31">
        <v>39</v>
      </c>
      <c r="C908" s="31" t="s">
        <v>2872</v>
      </c>
      <c r="D908" s="31" t="s">
        <v>2871</v>
      </c>
      <c r="E908" s="31" t="s">
        <v>1306</v>
      </c>
      <c r="F908" s="31" t="s">
        <v>3850</v>
      </c>
      <c r="G908" t="s">
        <v>295</v>
      </c>
      <c r="H908" t="s">
        <v>5</v>
      </c>
      <c r="I908" t="s">
        <v>1</v>
      </c>
      <c r="J908" t="s">
        <v>204</v>
      </c>
      <c r="K908" t="s">
        <v>32</v>
      </c>
      <c r="L908">
        <v>0</v>
      </c>
      <c r="M908" t="s">
        <v>160</v>
      </c>
      <c r="O908" t="s">
        <v>160</v>
      </c>
      <c r="P908" s="1">
        <v>46157</v>
      </c>
      <c r="Q908" s="1">
        <v>45494</v>
      </c>
      <c r="R908" s="1">
        <v>0</v>
      </c>
      <c r="S908">
        <v>104</v>
      </c>
      <c r="T908">
        <v>1125</v>
      </c>
      <c r="U908">
        <v>0</v>
      </c>
      <c r="V908" s="4">
        <v>0</v>
      </c>
      <c r="W908">
        <v>0</v>
      </c>
      <c r="X908">
        <v>0</v>
      </c>
      <c r="Y908" s="10">
        <v>0</v>
      </c>
      <c r="Z908">
        <f t="shared" si="105"/>
        <v>0</v>
      </c>
      <c r="AA908" s="23">
        <v>0</v>
      </c>
      <c r="AB908">
        <f t="shared" si="106"/>
        <v>0</v>
      </c>
      <c r="AC908">
        <v>0</v>
      </c>
      <c r="AD908">
        <v>1161861</v>
      </c>
      <c r="AE908" t="s">
        <v>904</v>
      </c>
      <c r="AF908" t="s">
        <v>2661</v>
      </c>
      <c r="AG908" t="s">
        <v>906</v>
      </c>
      <c r="AH908" t="s">
        <v>907</v>
      </c>
      <c r="AI908" t="s">
        <v>2662</v>
      </c>
      <c r="AJ908" t="s">
        <v>3691</v>
      </c>
      <c r="AK908" t="s">
        <v>2663</v>
      </c>
    </row>
    <row r="909" spans="1:43" ht="20.100000000000001" customHeight="1" x14ac:dyDescent="0.3">
      <c r="A909" s="31"/>
      <c r="B909" s="31">
        <v>39</v>
      </c>
      <c r="C909" s="31" t="s">
        <v>2780</v>
      </c>
      <c r="D909" s="31" t="s">
        <v>2779</v>
      </c>
      <c r="E909" s="31" t="s">
        <v>2350</v>
      </c>
      <c r="F909" s="31" t="s">
        <v>3869</v>
      </c>
      <c r="G909" t="s">
        <v>2759</v>
      </c>
      <c r="H909" t="s">
        <v>5</v>
      </c>
      <c r="I909" t="s">
        <v>1</v>
      </c>
      <c r="J909" t="s">
        <v>204</v>
      </c>
      <c r="K909" t="s">
        <v>32</v>
      </c>
      <c r="L909">
        <v>0</v>
      </c>
      <c r="M909" t="s">
        <v>160</v>
      </c>
      <c r="N909" s="11"/>
      <c r="O909" s="1" t="s">
        <v>160</v>
      </c>
      <c r="P909" s="1">
        <v>46043</v>
      </c>
      <c r="Q909" s="1">
        <v>45252</v>
      </c>
      <c r="R909" s="1">
        <v>0</v>
      </c>
      <c r="S909">
        <v>95</v>
      </c>
      <c r="T909">
        <v>1021</v>
      </c>
      <c r="U909">
        <v>0</v>
      </c>
      <c r="V909" s="4">
        <v>0</v>
      </c>
      <c r="W909" s="11">
        <v>0</v>
      </c>
      <c r="X909" s="11">
        <v>0</v>
      </c>
      <c r="Y909" s="10">
        <v>0</v>
      </c>
      <c r="Z909">
        <f t="shared" si="105"/>
        <v>0</v>
      </c>
      <c r="AA909" s="23">
        <v>0</v>
      </c>
      <c r="AB909">
        <f t="shared" si="106"/>
        <v>0</v>
      </c>
      <c r="AC909">
        <v>0</v>
      </c>
      <c r="AD909">
        <v>1163803</v>
      </c>
      <c r="AE909" t="s">
        <v>909</v>
      </c>
      <c r="AF909" t="s">
        <v>465</v>
      </c>
      <c r="AG909" t="s">
        <v>310</v>
      </c>
      <c r="AH909" t="s">
        <v>311</v>
      </c>
      <c r="AI909" t="s">
        <v>910</v>
      </c>
      <c r="AJ909" t="s">
        <v>2021</v>
      </c>
      <c r="AK909" t="s">
        <v>2594</v>
      </c>
      <c r="AL909" s="6"/>
      <c r="AM909" s="6"/>
      <c r="AN909" s="6"/>
      <c r="AO909" s="6"/>
      <c r="AP909" s="6"/>
      <c r="AQ909" s="6"/>
    </row>
    <row r="910" spans="1:43" ht="20.100000000000001" customHeight="1" x14ac:dyDescent="0.3">
      <c r="A910" s="31"/>
      <c r="B910" s="31">
        <v>39</v>
      </c>
      <c r="C910" s="31" t="s">
        <v>564</v>
      </c>
      <c r="D910" s="31" t="s">
        <v>2829</v>
      </c>
      <c r="E910" s="31" t="s">
        <v>2350</v>
      </c>
      <c r="F910" s="31" t="s">
        <v>3871</v>
      </c>
      <c r="G910" t="s">
        <v>2830</v>
      </c>
      <c r="H910" t="s">
        <v>5</v>
      </c>
      <c r="I910" t="s">
        <v>1</v>
      </c>
      <c r="J910" t="s">
        <v>204</v>
      </c>
      <c r="K910" t="s">
        <v>32</v>
      </c>
      <c r="L910">
        <v>0</v>
      </c>
      <c r="M910" t="s">
        <v>160</v>
      </c>
      <c r="N910" s="11"/>
      <c r="O910" s="1" t="s">
        <v>160</v>
      </c>
      <c r="P910" s="1">
        <v>46003</v>
      </c>
      <c r="Q910" s="1">
        <v>45343</v>
      </c>
      <c r="R910" s="1">
        <v>0</v>
      </c>
      <c r="S910">
        <v>105</v>
      </c>
      <c r="T910">
        <v>1103</v>
      </c>
      <c r="U910">
        <v>0</v>
      </c>
      <c r="V910" s="4">
        <v>0</v>
      </c>
      <c r="W910" s="11">
        <v>0</v>
      </c>
      <c r="X910" s="11">
        <v>0</v>
      </c>
      <c r="Y910" s="10">
        <v>0</v>
      </c>
      <c r="Z910">
        <f t="shared" si="105"/>
        <v>0</v>
      </c>
      <c r="AA910" s="23">
        <v>0</v>
      </c>
      <c r="AB910">
        <f t="shared" si="106"/>
        <v>0</v>
      </c>
      <c r="AC910">
        <v>0</v>
      </c>
      <c r="AD910">
        <v>1163803</v>
      </c>
      <c r="AE910" t="s">
        <v>909</v>
      </c>
      <c r="AF910" t="s">
        <v>465</v>
      </c>
      <c r="AG910" t="s">
        <v>310</v>
      </c>
      <c r="AH910" t="s">
        <v>311</v>
      </c>
      <c r="AI910" t="s">
        <v>910</v>
      </c>
      <c r="AJ910" t="s">
        <v>2021</v>
      </c>
      <c r="AK910" t="s">
        <v>2594</v>
      </c>
    </row>
    <row r="911" spans="1:43" ht="20.100000000000001" customHeight="1" x14ac:dyDescent="0.3">
      <c r="A911" s="31"/>
      <c r="B911" s="31">
        <v>39</v>
      </c>
      <c r="C911" s="31" t="s">
        <v>243</v>
      </c>
      <c r="D911" s="31" t="s">
        <v>2873</v>
      </c>
      <c r="E911" s="31" t="s">
        <v>2331</v>
      </c>
      <c r="F911" s="31" t="s">
        <v>3944</v>
      </c>
      <c r="G911" t="s">
        <v>684</v>
      </c>
      <c r="H911" t="s">
        <v>5</v>
      </c>
      <c r="I911" t="s">
        <v>1</v>
      </c>
      <c r="J911" t="s">
        <v>204</v>
      </c>
      <c r="K911" t="s">
        <v>32</v>
      </c>
      <c r="L911">
        <v>0</v>
      </c>
      <c r="M911" t="s">
        <v>160</v>
      </c>
      <c r="N911" s="11"/>
      <c r="O911" s="1" t="s">
        <v>160</v>
      </c>
      <c r="P911" s="1">
        <v>46192</v>
      </c>
      <c r="Q911" s="1">
        <v>45490</v>
      </c>
      <c r="R911" s="1">
        <v>0</v>
      </c>
      <c r="S911">
        <v>107</v>
      </c>
      <c r="T911">
        <v>1160</v>
      </c>
      <c r="U911">
        <v>0</v>
      </c>
      <c r="V911" s="4">
        <v>0</v>
      </c>
      <c r="W911" s="11">
        <v>0</v>
      </c>
      <c r="X911" s="11">
        <v>0</v>
      </c>
      <c r="Y911" s="10">
        <v>0</v>
      </c>
      <c r="Z911">
        <f t="shared" si="105"/>
        <v>0</v>
      </c>
      <c r="AA911" s="23">
        <v>0</v>
      </c>
      <c r="AB911">
        <f t="shared" si="106"/>
        <v>0</v>
      </c>
      <c r="AC911">
        <v>0</v>
      </c>
      <c r="AD911">
        <v>1158984</v>
      </c>
      <c r="AE911" t="s">
        <v>1407</v>
      </c>
      <c r="AF911" t="s">
        <v>1408</v>
      </c>
      <c r="AG911" t="s">
        <v>217</v>
      </c>
      <c r="AH911" t="s">
        <v>388</v>
      </c>
      <c r="AI911" t="s">
        <v>1409</v>
      </c>
      <c r="AJ911" t="s">
        <v>2049</v>
      </c>
      <c r="AK911" t="s">
        <v>1410</v>
      </c>
    </row>
    <row r="912" spans="1:43" ht="20.100000000000001" customHeight="1" x14ac:dyDescent="0.3">
      <c r="A912" s="31"/>
      <c r="B912" s="31">
        <v>39</v>
      </c>
      <c r="C912" s="31" t="s">
        <v>2875</v>
      </c>
      <c r="D912" s="31" t="s">
        <v>2874</v>
      </c>
      <c r="E912" s="31" t="s">
        <v>2331</v>
      </c>
      <c r="F912" s="31" t="s">
        <v>3945</v>
      </c>
      <c r="G912" t="s">
        <v>2876</v>
      </c>
      <c r="H912" t="s">
        <v>5</v>
      </c>
      <c r="I912" t="s">
        <v>1</v>
      </c>
      <c r="J912" t="s">
        <v>204</v>
      </c>
      <c r="K912" t="s">
        <v>32</v>
      </c>
      <c r="L912">
        <v>0</v>
      </c>
      <c r="M912" t="s">
        <v>160</v>
      </c>
      <c r="N912" s="11"/>
      <c r="O912" s="1" t="s">
        <v>160</v>
      </c>
      <c r="P912" s="1">
        <v>46186</v>
      </c>
      <c r="Q912" s="1">
        <v>45492</v>
      </c>
      <c r="R912" s="1">
        <v>0</v>
      </c>
      <c r="S912">
        <v>102</v>
      </c>
      <c r="T912">
        <v>1033</v>
      </c>
      <c r="U912">
        <v>0</v>
      </c>
      <c r="V912" s="4">
        <v>0</v>
      </c>
      <c r="W912" s="11">
        <v>0</v>
      </c>
      <c r="X912" s="11">
        <v>0</v>
      </c>
      <c r="Y912" s="10">
        <v>0</v>
      </c>
      <c r="Z912">
        <f t="shared" si="105"/>
        <v>0</v>
      </c>
      <c r="AA912" s="23">
        <v>0</v>
      </c>
      <c r="AB912">
        <f t="shared" si="106"/>
        <v>0</v>
      </c>
      <c r="AC912">
        <v>0</v>
      </c>
      <c r="AD912">
        <v>1158984</v>
      </c>
      <c r="AE912" t="s">
        <v>1407</v>
      </c>
      <c r="AF912" t="s">
        <v>1408</v>
      </c>
      <c r="AG912" t="s">
        <v>217</v>
      </c>
      <c r="AH912" t="s">
        <v>388</v>
      </c>
      <c r="AI912" t="s">
        <v>1409</v>
      </c>
      <c r="AJ912" t="s">
        <v>2049</v>
      </c>
      <c r="AK912" t="s">
        <v>1410</v>
      </c>
    </row>
    <row r="913" spans="1:44" ht="20.100000000000001" customHeight="1" x14ac:dyDescent="0.3">
      <c r="A913" s="31"/>
      <c r="B913" s="31">
        <v>39</v>
      </c>
      <c r="C913" s="31" t="s">
        <v>2907</v>
      </c>
      <c r="D913" s="31" t="s">
        <v>2906</v>
      </c>
      <c r="E913" s="31" t="s">
        <v>2331</v>
      </c>
      <c r="F913" s="31" t="s">
        <v>3946</v>
      </c>
      <c r="G913" t="s">
        <v>684</v>
      </c>
      <c r="H913" t="s">
        <v>5</v>
      </c>
      <c r="I913" t="s">
        <v>1</v>
      </c>
      <c r="J913" t="s">
        <v>204</v>
      </c>
      <c r="K913" t="s">
        <v>32</v>
      </c>
      <c r="L913">
        <v>0</v>
      </c>
      <c r="M913" t="s">
        <v>160</v>
      </c>
      <c r="N913" s="11"/>
      <c r="O913" s="1" t="s">
        <v>160</v>
      </c>
      <c r="P913" s="1">
        <v>46172</v>
      </c>
      <c r="Q913" s="1">
        <v>45524</v>
      </c>
      <c r="R913" s="1">
        <v>0</v>
      </c>
      <c r="S913">
        <v>108</v>
      </c>
      <c r="T913">
        <v>1129</v>
      </c>
      <c r="U913">
        <v>0</v>
      </c>
      <c r="V913" s="4">
        <v>0</v>
      </c>
      <c r="W913" s="11">
        <v>0</v>
      </c>
      <c r="X913" s="11">
        <v>0</v>
      </c>
      <c r="Y913" s="10">
        <v>0</v>
      </c>
      <c r="Z913">
        <f t="shared" si="105"/>
        <v>0</v>
      </c>
      <c r="AA913" s="23">
        <v>0</v>
      </c>
      <c r="AB913">
        <f t="shared" si="106"/>
        <v>0</v>
      </c>
      <c r="AC913">
        <v>0</v>
      </c>
      <c r="AD913">
        <v>1158984</v>
      </c>
      <c r="AE913" t="s">
        <v>1407</v>
      </c>
      <c r="AF913" t="s">
        <v>1408</v>
      </c>
      <c r="AG913" t="s">
        <v>217</v>
      </c>
      <c r="AH913" t="s">
        <v>388</v>
      </c>
      <c r="AI913" t="s">
        <v>1409</v>
      </c>
      <c r="AJ913" t="s">
        <v>2049</v>
      </c>
      <c r="AK913" t="s">
        <v>1410</v>
      </c>
    </row>
    <row r="914" spans="1:44" ht="20.100000000000001" customHeight="1" x14ac:dyDescent="0.3">
      <c r="A914" s="31"/>
      <c r="B914" s="31">
        <v>39</v>
      </c>
      <c r="C914" s="31" t="s">
        <v>58</v>
      </c>
      <c r="D914" s="31" t="s">
        <v>1888</v>
      </c>
      <c r="E914" s="31" t="s">
        <v>2262</v>
      </c>
      <c r="F914" s="31" t="s">
        <v>2399</v>
      </c>
      <c r="G914" t="s">
        <v>188</v>
      </c>
      <c r="H914" t="s">
        <v>5</v>
      </c>
      <c r="I914" t="s">
        <v>1</v>
      </c>
      <c r="J914" t="s">
        <v>204</v>
      </c>
      <c r="K914" t="s">
        <v>32</v>
      </c>
      <c r="L914">
        <v>0</v>
      </c>
      <c r="M914" t="s">
        <v>160</v>
      </c>
      <c r="O914" t="s">
        <v>160</v>
      </c>
      <c r="P914" s="1">
        <v>46022</v>
      </c>
      <c r="Q914" s="1">
        <v>45230</v>
      </c>
      <c r="R914" s="1">
        <v>0</v>
      </c>
      <c r="S914">
        <v>119</v>
      </c>
      <c r="T914">
        <v>1202</v>
      </c>
      <c r="U914">
        <v>0</v>
      </c>
      <c r="V914" s="4">
        <v>0</v>
      </c>
      <c r="W914">
        <v>0</v>
      </c>
      <c r="X914">
        <v>0</v>
      </c>
      <c r="Y914" s="10">
        <v>0</v>
      </c>
      <c r="Z914">
        <f t="shared" si="105"/>
        <v>0</v>
      </c>
      <c r="AA914" s="23">
        <v>0</v>
      </c>
      <c r="AB914">
        <f t="shared" si="106"/>
        <v>0</v>
      </c>
      <c r="AC914">
        <v>0</v>
      </c>
      <c r="AD914">
        <v>1172874</v>
      </c>
      <c r="AE914" t="s">
        <v>449</v>
      </c>
      <c r="AF914" t="s">
        <v>1351</v>
      </c>
      <c r="AG914" t="s">
        <v>217</v>
      </c>
      <c r="AH914" t="s">
        <v>159</v>
      </c>
      <c r="AI914" t="s">
        <v>1352</v>
      </c>
      <c r="AJ914" t="s">
        <v>2034</v>
      </c>
      <c r="AK914" t="s">
        <v>1353</v>
      </c>
    </row>
    <row r="915" spans="1:44" s="8" customFormat="1" ht="20.100000000000001" customHeight="1" x14ac:dyDescent="0.3">
      <c r="A915" s="31"/>
      <c r="B915" s="31">
        <v>39</v>
      </c>
      <c r="C915" s="31" t="s">
        <v>986</v>
      </c>
      <c r="D915" s="31" t="s">
        <v>1894</v>
      </c>
      <c r="E915" s="31" t="s">
        <v>2262</v>
      </c>
      <c r="F915" s="31" t="s">
        <v>2388</v>
      </c>
      <c r="G915" t="s">
        <v>1398</v>
      </c>
      <c r="H915" t="s">
        <v>5</v>
      </c>
      <c r="I915" t="s">
        <v>1</v>
      </c>
      <c r="J915" t="s">
        <v>204</v>
      </c>
      <c r="K915" t="s">
        <v>32</v>
      </c>
      <c r="L915">
        <v>0</v>
      </c>
      <c r="M915" t="s">
        <v>160</v>
      </c>
      <c r="N915"/>
      <c r="O915" t="s">
        <v>160</v>
      </c>
      <c r="P915" s="1">
        <v>46064</v>
      </c>
      <c r="Q915" s="1">
        <v>45273</v>
      </c>
      <c r="R915" s="1">
        <v>0</v>
      </c>
      <c r="S915">
        <v>100</v>
      </c>
      <c r="T915">
        <v>966</v>
      </c>
      <c r="U915">
        <v>0</v>
      </c>
      <c r="V915" s="4">
        <v>0</v>
      </c>
      <c r="W915">
        <v>0</v>
      </c>
      <c r="X915">
        <v>0</v>
      </c>
      <c r="Y915" s="10">
        <v>0</v>
      </c>
      <c r="Z915">
        <f t="shared" si="105"/>
        <v>0</v>
      </c>
      <c r="AA915" s="23">
        <v>0</v>
      </c>
      <c r="AB915">
        <f t="shared" si="106"/>
        <v>0</v>
      </c>
      <c r="AC915">
        <v>0</v>
      </c>
      <c r="AD915">
        <v>1172874</v>
      </c>
      <c r="AE915" t="s">
        <v>449</v>
      </c>
      <c r="AF915" t="s">
        <v>1351</v>
      </c>
      <c r="AG915" t="s">
        <v>217</v>
      </c>
      <c r="AH915" t="s">
        <v>159</v>
      </c>
      <c r="AI915" t="s">
        <v>1352</v>
      </c>
      <c r="AJ915" t="s">
        <v>2034</v>
      </c>
      <c r="AK915" t="s">
        <v>1353</v>
      </c>
      <c r="AL915"/>
      <c r="AM915"/>
      <c r="AN915"/>
      <c r="AO915"/>
      <c r="AP915"/>
      <c r="AQ915"/>
    </row>
    <row r="916" spans="1:44" ht="20.100000000000001" customHeight="1" x14ac:dyDescent="0.3">
      <c r="A916" s="31"/>
      <c r="B916" s="31">
        <v>39</v>
      </c>
      <c r="C916" s="31" t="s">
        <v>1772</v>
      </c>
      <c r="D916" s="31" t="s">
        <v>2515</v>
      </c>
      <c r="E916" s="31" t="s">
        <v>2262</v>
      </c>
      <c r="F916" s="31" t="s">
        <v>3788</v>
      </c>
      <c r="G916" t="s">
        <v>188</v>
      </c>
      <c r="H916" t="s">
        <v>5</v>
      </c>
      <c r="I916" t="s">
        <v>1</v>
      </c>
      <c r="J916" t="s">
        <v>204</v>
      </c>
      <c r="K916" t="s">
        <v>32</v>
      </c>
      <c r="L916">
        <v>0</v>
      </c>
      <c r="M916" t="s">
        <v>160</v>
      </c>
      <c r="O916" t="s">
        <v>160</v>
      </c>
      <c r="P916" s="1">
        <v>46012</v>
      </c>
      <c r="Q916" s="1">
        <v>45323</v>
      </c>
      <c r="R916" s="1">
        <v>0</v>
      </c>
      <c r="S916">
        <v>126</v>
      </c>
      <c r="T916">
        <v>1185</v>
      </c>
      <c r="U916">
        <v>0</v>
      </c>
      <c r="V916" s="4">
        <v>0</v>
      </c>
      <c r="W916">
        <v>0</v>
      </c>
      <c r="X916">
        <v>0</v>
      </c>
      <c r="Y916" s="10">
        <v>0</v>
      </c>
      <c r="Z916">
        <f t="shared" si="105"/>
        <v>0</v>
      </c>
      <c r="AA916" s="23">
        <v>0</v>
      </c>
      <c r="AB916">
        <f t="shared" si="106"/>
        <v>0</v>
      </c>
      <c r="AC916">
        <v>0</v>
      </c>
      <c r="AD916">
        <v>1172874</v>
      </c>
      <c r="AE916" t="s">
        <v>449</v>
      </c>
      <c r="AF916" t="s">
        <v>1351</v>
      </c>
      <c r="AG916" t="s">
        <v>217</v>
      </c>
      <c r="AH916" t="s">
        <v>159</v>
      </c>
      <c r="AI916" t="s">
        <v>1352</v>
      </c>
      <c r="AJ916" t="s">
        <v>2034</v>
      </c>
      <c r="AK916" t="s">
        <v>1353</v>
      </c>
    </row>
    <row r="917" spans="1:44" ht="20.100000000000001" customHeight="1" x14ac:dyDescent="0.3">
      <c r="A917" s="31"/>
      <c r="B917" s="31">
        <v>39</v>
      </c>
      <c r="C917" s="31" t="s">
        <v>243</v>
      </c>
      <c r="D917" s="31" t="s">
        <v>2516</v>
      </c>
      <c r="E917" s="31" t="s">
        <v>2262</v>
      </c>
      <c r="F917" s="31" t="s">
        <v>3789</v>
      </c>
      <c r="G917" t="s">
        <v>1398</v>
      </c>
      <c r="H917" t="s">
        <v>5</v>
      </c>
      <c r="I917" t="s">
        <v>1</v>
      </c>
      <c r="J917" t="s">
        <v>204</v>
      </c>
      <c r="K917" t="s">
        <v>32</v>
      </c>
      <c r="L917">
        <v>0</v>
      </c>
      <c r="M917" t="s">
        <v>160</v>
      </c>
      <c r="O917" t="s">
        <v>160</v>
      </c>
      <c r="P917" s="1">
        <v>46007</v>
      </c>
      <c r="Q917" s="1">
        <v>45354</v>
      </c>
      <c r="R917" s="1">
        <v>0</v>
      </c>
      <c r="S917">
        <v>102</v>
      </c>
      <c r="T917">
        <v>1011</v>
      </c>
      <c r="U917">
        <v>0</v>
      </c>
      <c r="V917" s="4">
        <v>0</v>
      </c>
      <c r="W917">
        <v>0</v>
      </c>
      <c r="X917">
        <v>0</v>
      </c>
      <c r="Y917" s="10">
        <v>0</v>
      </c>
      <c r="Z917">
        <f t="shared" si="105"/>
        <v>0</v>
      </c>
      <c r="AA917" s="23">
        <v>0</v>
      </c>
      <c r="AB917">
        <f t="shared" si="106"/>
        <v>0</v>
      </c>
      <c r="AC917">
        <v>0</v>
      </c>
      <c r="AD917">
        <v>1172874</v>
      </c>
      <c r="AE917" t="s">
        <v>449</v>
      </c>
      <c r="AF917" t="s">
        <v>1351</v>
      </c>
      <c r="AG917" t="s">
        <v>217</v>
      </c>
      <c r="AH917" t="s">
        <v>159</v>
      </c>
      <c r="AI917" t="s">
        <v>1352</v>
      </c>
      <c r="AJ917" t="s">
        <v>2034</v>
      </c>
      <c r="AK917" t="s">
        <v>1353</v>
      </c>
    </row>
    <row r="918" spans="1:44" ht="20.100000000000001" customHeight="1" x14ac:dyDescent="0.3">
      <c r="A918" s="31"/>
      <c r="B918" s="31">
        <v>39</v>
      </c>
      <c r="C918" s="31" t="s">
        <v>81</v>
      </c>
      <c r="D918" s="31" t="s">
        <v>2517</v>
      </c>
      <c r="E918" s="31" t="s">
        <v>2262</v>
      </c>
      <c r="F918" s="31" t="s">
        <v>3790</v>
      </c>
      <c r="G918" t="s">
        <v>1398</v>
      </c>
      <c r="H918" t="s">
        <v>5</v>
      </c>
      <c r="I918" t="s">
        <v>1</v>
      </c>
      <c r="J918" t="s">
        <v>204</v>
      </c>
      <c r="K918" t="s">
        <v>32</v>
      </c>
      <c r="L918">
        <v>0</v>
      </c>
      <c r="M918" t="s">
        <v>160</v>
      </c>
      <c r="O918" t="s">
        <v>160</v>
      </c>
      <c r="P918" s="1">
        <v>46030</v>
      </c>
      <c r="Q918" s="1">
        <v>45354</v>
      </c>
      <c r="R918" s="1">
        <v>0</v>
      </c>
      <c r="S918">
        <v>100</v>
      </c>
      <c r="T918">
        <v>999</v>
      </c>
      <c r="U918">
        <v>0</v>
      </c>
      <c r="V918" s="4">
        <v>0</v>
      </c>
      <c r="W918">
        <v>0</v>
      </c>
      <c r="X918">
        <v>0</v>
      </c>
      <c r="Y918" s="10">
        <v>0</v>
      </c>
      <c r="Z918">
        <f t="shared" si="105"/>
        <v>0</v>
      </c>
      <c r="AA918" s="23">
        <v>0</v>
      </c>
      <c r="AB918">
        <f t="shared" si="106"/>
        <v>0</v>
      </c>
      <c r="AC918">
        <v>0</v>
      </c>
      <c r="AD918">
        <v>1172874</v>
      </c>
      <c r="AE918" t="s">
        <v>449</v>
      </c>
      <c r="AF918" t="s">
        <v>1351</v>
      </c>
      <c r="AG918" t="s">
        <v>217</v>
      </c>
      <c r="AH918" t="s">
        <v>159</v>
      </c>
      <c r="AI918" t="s">
        <v>1352</v>
      </c>
      <c r="AJ918" t="s">
        <v>2034</v>
      </c>
      <c r="AK918" t="s">
        <v>1353</v>
      </c>
    </row>
    <row r="919" spans="1:44" ht="20.100000000000001" customHeight="1" x14ac:dyDescent="0.3">
      <c r="A919" s="31"/>
      <c r="B919" s="31">
        <v>39</v>
      </c>
      <c r="C919" s="31" t="s">
        <v>81</v>
      </c>
      <c r="D919" s="31" t="s">
        <v>2887</v>
      </c>
      <c r="E919" s="31" t="s">
        <v>3838</v>
      </c>
      <c r="F919" s="31" t="s">
        <v>3839</v>
      </c>
      <c r="G919" t="s">
        <v>684</v>
      </c>
      <c r="H919" t="s">
        <v>5</v>
      </c>
      <c r="I919" t="s">
        <v>1</v>
      </c>
      <c r="J919" t="s">
        <v>204</v>
      </c>
      <c r="K919" t="s">
        <v>32</v>
      </c>
      <c r="L919">
        <v>0</v>
      </c>
      <c r="M919" t="s">
        <v>160</v>
      </c>
      <c r="O919" t="s">
        <v>160</v>
      </c>
      <c r="P919" s="1">
        <v>0</v>
      </c>
      <c r="Q919" s="1">
        <v>45510</v>
      </c>
      <c r="R919" s="1">
        <v>0</v>
      </c>
      <c r="S919">
        <v>106</v>
      </c>
      <c r="T919">
        <v>1077</v>
      </c>
      <c r="U919">
        <v>0</v>
      </c>
      <c r="V919" s="4">
        <v>0</v>
      </c>
      <c r="W919">
        <v>0</v>
      </c>
      <c r="X919">
        <v>0</v>
      </c>
      <c r="Y919" s="10">
        <v>0</v>
      </c>
      <c r="Z919">
        <f t="shared" si="105"/>
        <v>0</v>
      </c>
      <c r="AA919" s="23">
        <v>0</v>
      </c>
      <c r="AB919">
        <f t="shared" si="106"/>
        <v>0</v>
      </c>
      <c r="AC919">
        <v>0</v>
      </c>
      <c r="AD919">
        <v>1164749</v>
      </c>
      <c r="AE919" t="s">
        <v>414</v>
      </c>
      <c r="AF919" t="s">
        <v>1384</v>
      </c>
      <c r="AG919" t="s">
        <v>906</v>
      </c>
      <c r="AH919" t="s">
        <v>907</v>
      </c>
      <c r="AI919" t="s">
        <v>1751</v>
      </c>
      <c r="AJ919" t="s">
        <v>2370</v>
      </c>
      <c r="AK919" t="s">
        <v>1752</v>
      </c>
    </row>
    <row r="920" spans="1:44" ht="20.100000000000001" customHeight="1" x14ac:dyDescent="0.3">
      <c r="A920" s="30" t="s">
        <v>4163</v>
      </c>
      <c r="B920" s="30"/>
      <c r="C920" s="30"/>
      <c r="D920" s="31"/>
      <c r="E920" s="31"/>
      <c r="F920" s="31"/>
      <c r="P920" s="1"/>
      <c r="Q920" s="1"/>
      <c r="R920" s="1"/>
      <c r="V920"/>
      <c r="X920" s="11"/>
      <c r="Z920">
        <f t="shared" ref="Z920:Z962" si="107">Y920*100</f>
        <v>0</v>
      </c>
      <c r="AA920"/>
      <c r="AB920">
        <f t="shared" ref="AB920:AB962" si="108">AA920*100</f>
        <v>0</v>
      </c>
    </row>
    <row r="921" spans="1:44" ht="20.100000000000001" customHeight="1" x14ac:dyDescent="0.3">
      <c r="A921" s="31"/>
      <c r="B921" s="31">
        <v>40</v>
      </c>
      <c r="C921" s="31" t="s">
        <v>967</v>
      </c>
      <c r="D921" s="31" t="s">
        <v>966</v>
      </c>
      <c r="E921" s="31" t="s">
        <v>1236</v>
      </c>
      <c r="F921" s="31" t="s">
        <v>1237</v>
      </c>
      <c r="G921" t="s">
        <v>968</v>
      </c>
      <c r="H921" t="s">
        <v>5</v>
      </c>
      <c r="I921" t="s">
        <v>1</v>
      </c>
      <c r="J921" t="s">
        <v>204</v>
      </c>
      <c r="K921" t="s">
        <v>32</v>
      </c>
      <c r="L921">
        <v>0</v>
      </c>
      <c r="M921" t="s">
        <v>160</v>
      </c>
      <c r="N921" s="11"/>
      <c r="O921" s="1" t="s">
        <v>160</v>
      </c>
      <c r="P921" s="1">
        <v>46285</v>
      </c>
      <c r="Q921" s="1">
        <v>45591</v>
      </c>
      <c r="R921" s="1">
        <v>0</v>
      </c>
      <c r="S921">
        <v>116</v>
      </c>
      <c r="T921">
        <v>1143</v>
      </c>
      <c r="U921">
        <v>0</v>
      </c>
      <c r="V921" s="4">
        <v>0</v>
      </c>
      <c r="W921" s="11">
        <v>0</v>
      </c>
      <c r="X921" s="11">
        <v>0</v>
      </c>
      <c r="Y921" s="10">
        <v>0</v>
      </c>
      <c r="Z921">
        <f t="shared" ref="Z921:Z939" si="109">Y921*100</f>
        <v>0</v>
      </c>
      <c r="AA921" s="23">
        <v>0</v>
      </c>
      <c r="AB921">
        <f t="shared" ref="AB921:AB939" si="110">AA921*100</f>
        <v>0</v>
      </c>
      <c r="AC921">
        <v>0</v>
      </c>
      <c r="AD921">
        <v>1160000</v>
      </c>
      <c r="AE921" t="s">
        <v>493</v>
      </c>
      <c r="AF921" t="s">
        <v>205</v>
      </c>
      <c r="AG921" t="s">
        <v>217</v>
      </c>
      <c r="AH921" t="s">
        <v>388</v>
      </c>
      <c r="AI921" t="s">
        <v>494</v>
      </c>
      <c r="AJ921" t="s">
        <v>1041</v>
      </c>
      <c r="AK921" t="s">
        <v>495</v>
      </c>
    </row>
    <row r="922" spans="1:44" ht="20.100000000000001" customHeight="1" x14ac:dyDescent="0.3">
      <c r="A922" s="31"/>
      <c r="B922" s="31">
        <v>40</v>
      </c>
      <c r="C922" s="31" t="s">
        <v>2920</v>
      </c>
      <c r="D922" s="31" t="s">
        <v>2919</v>
      </c>
      <c r="E922" s="31" t="s">
        <v>1248</v>
      </c>
      <c r="F922" s="31" t="s">
        <v>3841</v>
      </c>
      <c r="G922" t="s">
        <v>2824</v>
      </c>
      <c r="H922" t="s">
        <v>5</v>
      </c>
      <c r="I922" t="s">
        <v>1</v>
      </c>
      <c r="J922" t="s">
        <v>204</v>
      </c>
      <c r="K922" t="s">
        <v>32</v>
      </c>
      <c r="L922">
        <v>0</v>
      </c>
      <c r="M922" t="s">
        <v>160</v>
      </c>
      <c r="O922" t="s">
        <v>160</v>
      </c>
      <c r="P922" s="1">
        <v>0</v>
      </c>
      <c r="Q922" s="1">
        <v>45545</v>
      </c>
      <c r="R922" s="1">
        <v>0</v>
      </c>
      <c r="S922">
        <v>87</v>
      </c>
      <c r="T922">
        <v>981</v>
      </c>
      <c r="U922">
        <v>0</v>
      </c>
      <c r="V922" s="4">
        <v>0</v>
      </c>
      <c r="W922">
        <v>0</v>
      </c>
      <c r="X922">
        <v>0</v>
      </c>
      <c r="Y922" s="10">
        <v>0</v>
      </c>
      <c r="Z922">
        <f t="shared" si="109"/>
        <v>0</v>
      </c>
      <c r="AA922" s="23">
        <v>0</v>
      </c>
      <c r="AB922">
        <f t="shared" si="110"/>
        <v>0</v>
      </c>
      <c r="AC922">
        <v>0</v>
      </c>
      <c r="AD922">
        <v>1171532</v>
      </c>
      <c r="AE922" t="s">
        <v>1368</v>
      </c>
      <c r="AF922" t="s">
        <v>254</v>
      </c>
      <c r="AG922" t="s">
        <v>1370</v>
      </c>
      <c r="AH922" t="s">
        <v>1371</v>
      </c>
      <c r="AI922" t="s">
        <v>1369</v>
      </c>
      <c r="AJ922" t="s">
        <v>2024</v>
      </c>
      <c r="AK922" t="s">
        <v>1527</v>
      </c>
    </row>
    <row r="923" spans="1:44" s="21" customFormat="1" ht="20.100000000000001" customHeight="1" x14ac:dyDescent="0.3">
      <c r="A923" s="31"/>
      <c r="B923" s="31">
        <v>40</v>
      </c>
      <c r="C923" s="31" t="s">
        <v>1518</v>
      </c>
      <c r="D923" s="31" t="s">
        <v>2926</v>
      </c>
      <c r="E923" s="31" t="s">
        <v>1248</v>
      </c>
      <c r="F923" s="31" t="s">
        <v>3842</v>
      </c>
      <c r="G923" t="s">
        <v>1639</v>
      </c>
      <c r="H923" t="s">
        <v>5</v>
      </c>
      <c r="I923" t="s">
        <v>1</v>
      </c>
      <c r="J923" t="s">
        <v>204</v>
      </c>
      <c r="K923" t="s">
        <v>32</v>
      </c>
      <c r="L923">
        <v>0</v>
      </c>
      <c r="M923" t="s">
        <v>160</v>
      </c>
      <c r="N923"/>
      <c r="O923" t="s">
        <v>160</v>
      </c>
      <c r="P923" s="1">
        <v>0</v>
      </c>
      <c r="Q923" s="1">
        <v>45557</v>
      </c>
      <c r="R923" s="1">
        <v>0</v>
      </c>
      <c r="S923">
        <v>106</v>
      </c>
      <c r="T923">
        <v>1124</v>
      </c>
      <c r="U923">
        <v>0</v>
      </c>
      <c r="V923" s="4">
        <v>0</v>
      </c>
      <c r="W923">
        <v>0</v>
      </c>
      <c r="X923">
        <v>0</v>
      </c>
      <c r="Y923" s="10">
        <v>0</v>
      </c>
      <c r="Z923">
        <f t="shared" si="109"/>
        <v>0</v>
      </c>
      <c r="AA923" s="23">
        <v>0</v>
      </c>
      <c r="AB923">
        <f t="shared" si="110"/>
        <v>0</v>
      </c>
      <c r="AC923">
        <v>0</v>
      </c>
      <c r="AD923">
        <v>1171532</v>
      </c>
      <c r="AE923" t="s">
        <v>1368</v>
      </c>
      <c r="AF923" t="s">
        <v>254</v>
      </c>
      <c r="AG923" t="s">
        <v>1370</v>
      </c>
      <c r="AH923" t="s">
        <v>1371</v>
      </c>
      <c r="AI923" t="s">
        <v>1369</v>
      </c>
      <c r="AJ923" t="s">
        <v>2024</v>
      </c>
      <c r="AK923" t="s">
        <v>1372</v>
      </c>
      <c r="AL923"/>
      <c r="AM923"/>
      <c r="AN923"/>
      <c r="AO923"/>
      <c r="AP923"/>
      <c r="AQ923"/>
      <c r="AR923"/>
    </row>
    <row r="924" spans="1:44" ht="20.100000000000001" customHeight="1" x14ac:dyDescent="0.3">
      <c r="A924" s="31"/>
      <c r="B924" s="31">
        <v>40</v>
      </c>
      <c r="C924" s="31" t="s">
        <v>1972</v>
      </c>
      <c r="D924" s="31" t="s">
        <v>1971</v>
      </c>
      <c r="E924" s="31" t="s">
        <v>2305</v>
      </c>
      <c r="F924" s="31" t="s">
        <v>2411</v>
      </c>
      <c r="G924" t="s">
        <v>143</v>
      </c>
      <c r="H924" t="s">
        <v>5</v>
      </c>
      <c r="I924" t="s">
        <v>1</v>
      </c>
      <c r="J924" t="s">
        <v>204</v>
      </c>
      <c r="K924" t="s">
        <v>32</v>
      </c>
      <c r="L924">
        <v>0</v>
      </c>
      <c r="M924" t="s">
        <v>160</v>
      </c>
      <c r="N924" s="11"/>
      <c r="O924" s="1" t="s">
        <v>160</v>
      </c>
      <c r="P924" s="1">
        <v>46236</v>
      </c>
      <c r="Q924" s="1">
        <v>45564</v>
      </c>
      <c r="R924" s="1">
        <v>0</v>
      </c>
      <c r="S924">
        <v>102</v>
      </c>
      <c r="T924">
        <v>1056</v>
      </c>
      <c r="U924">
        <v>0</v>
      </c>
      <c r="V924" s="4">
        <v>0</v>
      </c>
      <c r="W924" s="11">
        <v>0</v>
      </c>
      <c r="X924" s="11">
        <v>0</v>
      </c>
      <c r="Y924" s="10">
        <v>0</v>
      </c>
      <c r="Z924">
        <f t="shared" si="109"/>
        <v>0</v>
      </c>
      <c r="AA924" s="23">
        <v>0</v>
      </c>
      <c r="AB924">
        <f t="shared" si="110"/>
        <v>0</v>
      </c>
      <c r="AC924">
        <v>0</v>
      </c>
      <c r="AD924">
        <v>1173796</v>
      </c>
      <c r="AE924" t="s">
        <v>414</v>
      </c>
      <c r="AF924" t="s">
        <v>1496</v>
      </c>
      <c r="AG924" t="s">
        <v>397</v>
      </c>
      <c r="AH924" t="s">
        <v>398</v>
      </c>
      <c r="AI924" t="s">
        <v>1497</v>
      </c>
      <c r="AJ924" t="s">
        <v>2099</v>
      </c>
      <c r="AK924" t="s">
        <v>1498</v>
      </c>
    </row>
    <row r="925" spans="1:44" ht="20.100000000000001" customHeight="1" x14ac:dyDescent="0.3">
      <c r="A925" s="31"/>
      <c r="B925" s="31">
        <v>40</v>
      </c>
      <c r="C925" s="31" t="s">
        <v>34</v>
      </c>
      <c r="D925" s="31" t="s">
        <v>2539</v>
      </c>
      <c r="E925" s="31" t="s">
        <v>3979</v>
      </c>
      <c r="F925" s="31" t="s">
        <v>3980</v>
      </c>
      <c r="G925" t="s">
        <v>1639</v>
      </c>
      <c r="H925" t="s">
        <v>5</v>
      </c>
      <c r="I925" t="s">
        <v>1</v>
      </c>
      <c r="J925" t="s">
        <v>204</v>
      </c>
      <c r="K925" t="s">
        <v>32</v>
      </c>
      <c r="L925">
        <v>0</v>
      </c>
      <c r="M925" t="s">
        <v>160</v>
      </c>
      <c r="O925" t="s">
        <v>160</v>
      </c>
      <c r="P925" s="1">
        <v>0</v>
      </c>
      <c r="Q925" s="1">
        <v>45701</v>
      </c>
      <c r="R925" s="1">
        <v>0</v>
      </c>
      <c r="S925">
        <v>106</v>
      </c>
      <c r="T925">
        <v>1150</v>
      </c>
      <c r="U925">
        <v>0</v>
      </c>
      <c r="V925" s="4">
        <v>0</v>
      </c>
      <c r="W925">
        <v>0</v>
      </c>
      <c r="X925">
        <v>0</v>
      </c>
      <c r="Y925" s="10">
        <v>0</v>
      </c>
      <c r="Z925">
        <f t="shared" si="109"/>
        <v>0</v>
      </c>
      <c r="AA925" s="23">
        <v>0</v>
      </c>
      <c r="AB925">
        <f t="shared" si="110"/>
        <v>0</v>
      </c>
      <c r="AC925">
        <v>0</v>
      </c>
      <c r="AD925">
        <v>1160376</v>
      </c>
      <c r="AE925" t="s">
        <v>258</v>
      </c>
      <c r="AF925" t="s">
        <v>219</v>
      </c>
      <c r="AG925" t="s">
        <v>221</v>
      </c>
      <c r="AH925" t="s">
        <v>157</v>
      </c>
      <c r="AI925" t="s">
        <v>259</v>
      </c>
      <c r="AJ925" t="s">
        <v>1050</v>
      </c>
      <c r="AK925" t="s">
        <v>260</v>
      </c>
    </row>
    <row r="926" spans="1:44" ht="20.100000000000001" customHeight="1" x14ac:dyDescent="0.3">
      <c r="A926" s="31"/>
      <c r="B926" s="31">
        <v>40</v>
      </c>
      <c r="C926" s="31" t="s">
        <v>1991</v>
      </c>
      <c r="D926" s="31" t="s">
        <v>1990</v>
      </c>
      <c r="E926" s="31" t="s">
        <v>2403</v>
      </c>
      <c r="F926" s="31" t="s">
        <v>2435</v>
      </c>
      <c r="G926" t="s">
        <v>46</v>
      </c>
      <c r="H926" t="s">
        <v>5</v>
      </c>
      <c r="I926" t="s">
        <v>1</v>
      </c>
      <c r="J926" t="s">
        <v>204</v>
      </c>
      <c r="K926" t="s">
        <v>32</v>
      </c>
      <c r="L926">
        <v>0</v>
      </c>
      <c r="M926" t="s">
        <v>160</v>
      </c>
      <c r="O926" t="s">
        <v>160</v>
      </c>
      <c r="P926" s="1">
        <v>0</v>
      </c>
      <c r="Q926" s="1">
        <v>45589</v>
      </c>
      <c r="R926" s="1">
        <v>0</v>
      </c>
      <c r="S926">
        <v>102</v>
      </c>
      <c r="T926">
        <v>1103</v>
      </c>
      <c r="U926">
        <v>0</v>
      </c>
      <c r="V926" s="4">
        <v>0</v>
      </c>
      <c r="W926">
        <v>0</v>
      </c>
      <c r="X926">
        <v>0</v>
      </c>
      <c r="Y926" s="10">
        <v>0</v>
      </c>
      <c r="Z926">
        <f t="shared" si="109"/>
        <v>0</v>
      </c>
      <c r="AA926" s="23">
        <v>0</v>
      </c>
      <c r="AB926">
        <f t="shared" si="110"/>
        <v>0</v>
      </c>
      <c r="AC926">
        <v>0</v>
      </c>
      <c r="AD926">
        <v>1158168</v>
      </c>
      <c r="AE926" t="s">
        <v>1361</v>
      </c>
      <c r="AF926" t="s">
        <v>214</v>
      </c>
      <c r="AG926" t="s">
        <v>404</v>
      </c>
      <c r="AH926" t="s">
        <v>405</v>
      </c>
      <c r="AI926" t="s">
        <v>1427</v>
      </c>
      <c r="AJ926" t="s">
        <v>2069</v>
      </c>
      <c r="AK926" t="s">
        <v>1428</v>
      </c>
    </row>
    <row r="927" spans="1:44" ht="20.100000000000001" customHeight="1" x14ac:dyDescent="0.3">
      <c r="A927" s="31"/>
      <c r="B927" s="31">
        <v>40</v>
      </c>
      <c r="C927" s="31" t="s">
        <v>1997</v>
      </c>
      <c r="D927" s="31" t="s">
        <v>1996</v>
      </c>
      <c r="E927" s="31" t="s">
        <v>2403</v>
      </c>
      <c r="F927" s="31" t="s">
        <v>2404</v>
      </c>
      <c r="G927" t="s">
        <v>1998</v>
      </c>
      <c r="H927" t="s">
        <v>5</v>
      </c>
      <c r="I927" t="s">
        <v>1</v>
      </c>
      <c r="J927" t="s">
        <v>204</v>
      </c>
      <c r="K927" t="s">
        <v>32</v>
      </c>
      <c r="L927">
        <v>0</v>
      </c>
      <c r="M927" t="s">
        <v>160</v>
      </c>
      <c r="N927" s="11"/>
      <c r="O927" s="1" t="s">
        <v>160</v>
      </c>
      <c r="P927" s="1">
        <v>0</v>
      </c>
      <c r="Q927" s="1">
        <v>45612</v>
      </c>
      <c r="R927" s="1">
        <v>0</v>
      </c>
      <c r="S927">
        <v>105</v>
      </c>
      <c r="T927">
        <v>1148</v>
      </c>
      <c r="U927">
        <v>0</v>
      </c>
      <c r="V927" s="4">
        <v>0</v>
      </c>
      <c r="W927" s="11">
        <v>0</v>
      </c>
      <c r="X927" s="11">
        <v>0</v>
      </c>
      <c r="Y927" s="10">
        <v>0</v>
      </c>
      <c r="Z927">
        <f t="shared" si="109"/>
        <v>0</v>
      </c>
      <c r="AA927" s="23">
        <v>0</v>
      </c>
      <c r="AB927">
        <f t="shared" si="110"/>
        <v>0</v>
      </c>
      <c r="AC927">
        <v>0</v>
      </c>
      <c r="AD927">
        <v>1158168</v>
      </c>
      <c r="AE927" t="s">
        <v>1361</v>
      </c>
      <c r="AF927" t="s">
        <v>214</v>
      </c>
      <c r="AG927" t="s">
        <v>404</v>
      </c>
      <c r="AH927" t="s">
        <v>405</v>
      </c>
      <c r="AI927" t="s">
        <v>1427</v>
      </c>
      <c r="AJ927" t="s">
        <v>2069</v>
      </c>
      <c r="AK927" t="s">
        <v>1428</v>
      </c>
    </row>
    <row r="928" spans="1:44" ht="20.100000000000001" customHeight="1" x14ac:dyDescent="0.3">
      <c r="A928" s="31"/>
      <c r="B928" s="31">
        <v>40</v>
      </c>
      <c r="C928" s="31" t="s">
        <v>1480</v>
      </c>
      <c r="D928" s="31" t="s">
        <v>1954</v>
      </c>
      <c r="E928" s="31" t="s">
        <v>1273</v>
      </c>
      <c r="F928" s="31" t="s">
        <v>2311</v>
      </c>
      <c r="G928" t="s">
        <v>120</v>
      </c>
      <c r="H928" t="s">
        <v>5</v>
      </c>
      <c r="I928" t="s">
        <v>1</v>
      </c>
      <c r="J928" t="s">
        <v>204</v>
      </c>
      <c r="K928" t="s">
        <v>32</v>
      </c>
      <c r="L928">
        <v>0</v>
      </c>
      <c r="M928" t="s">
        <v>160</v>
      </c>
      <c r="O928" t="s">
        <v>160</v>
      </c>
      <c r="P928" s="1">
        <v>0</v>
      </c>
      <c r="Q928" s="1">
        <v>45538</v>
      </c>
      <c r="R928" s="1">
        <v>0</v>
      </c>
      <c r="S928">
        <v>110</v>
      </c>
      <c r="T928">
        <v>1093</v>
      </c>
      <c r="U928">
        <v>0</v>
      </c>
      <c r="V928" s="4">
        <v>0</v>
      </c>
      <c r="W928">
        <v>0</v>
      </c>
      <c r="X928">
        <v>0</v>
      </c>
      <c r="Y928" s="10">
        <v>0</v>
      </c>
      <c r="Z928">
        <f t="shared" si="109"/>
        <v>0</v>
      </c>
      <c r="AA928" s="23">
        <v>0</v>
      </c>
      <c r="AB928">
        <f t="shared" si="110"/>
        <v>0</v>
      </c>
      <c r="AC928">
        <v>0</v>
      </c>
      <c r="AD928">
        <v>1164572</v>
      </c>
      <c r="AE928" t="s">
        <v>1525</v>
      </c>
      <c r="AF928" t="s">
        <v>1526</v>
      </c>
      <c r="AG928" t="s">
        <v>1370</v>
      </c>
      <c r="AH928" t="s">
        <v>1371</v>
      </c>
      <c r="AI928" t="s">
        <v>1369</v>
      </c>
      <c r="AJ928" t="s">
        <v>2117</v>
      </c>
      <c r="AK928" t="s">
        <v>1527</v>
      </c>
    </row>
    <row r="929" spans="1:43" ht="20.100000000000001" customHeight="1" x14ac:dyDescent="0.3">
      <c r="A929" s="31"/>
      <c r="B929" s="31">
        <v>40</v>
      </c>
      <c r="C929" s="31" t="s">
        <v>692</v>
      </c>
      <c r="D929" s="31" t="s">
        <v>2540</v>
      </c>
      <c r="E929" s="31" t="s">
        <v>4058</v>
      </c>
      <c r="F929" s="31" t="s">
        <v>4059</v>
      </c>
      <c r="G929" t="s">
        <v>143</v>
      </c>
      <c r="H929" t="s">
        <v>5</v>
      </c>
      <c r="I929" t="s">
        <v>1</v>
      </c>
      <c r="J929" t="s">
        <v>204</v>
      </c>
      <c r="K929" t="s">
        <v>32</v>
      </c>
      <c r="L929">
        <v>0</v>
      </c>
      <c r="M929" t="s">
        <v>160</v>
      </c>
      <c r="O929" t="s">
        <v>160</v>
      </c>
      <c r="P929" s="1">
        <v>0</v>
      </c>
      <c r="Q929" s="1">
        <v>45706</v>
      </c>
      <c r="R929" s="1">
        <v>0</v>
      </c>
      <c r="S929">
        <v>110</v>
      </c>
      <c r="T929">
        <v>1085</v>
      </c>
      <c r="U929">
        <v>0</v>
      </c>
      <c r="V929" s="4">
        <v>0</v>
      </c>
      <c r="W929">
        <v>0</v>
      </c>
      <c r="X929">
        <v>0</v>
      </c>
      <c r="Y929" s="10">
        <v>0</v>
      </c>
      <c r="Z929">
        <f t="shared" si="109"/>
        <v>0</v>
      </c>
      <c r="AA929" s="23">
        <v>0</v>
      </c>
      <c r="AB929">
        <f t="shared" si="110"/>
        <v>0</v>
      </c>
      <c r="AC929">
        <v>0</v>
      </c>
      <c r="AD929">
        <v>1172874</v>
      </c>
      <c r="AE929" t="s">
        <v>449</v>
      </c>
      <c r="AF929" t="s">
        <v>1351</v>
      </c>
      <c r="AG929" t="s">
        <v>217</v>
      </c>
      <c r="AH929" t="s">
        <v>159</v>
      </c>
      <c r="AI929" t="s">
        <v>1352</v>
      </c>
      <c r="AJ929" t="s">
        <v>2034</v>
      </c>
      <c r="AK929" t="s">
        <v>1353</v>
      </c>
    </row>
    <row r="930" spans="1:43" ht="20.100000000000001" customHeight="1" x14ac:dyDescent="0.3">
      <c r="A930" s="31"/>
      <c r="B930" s="31">
        <v>40</v>
      </c>
      <c r="C930" s="31" t="s">
        <v>1873</v>
      </c>
      <c r="D930" s="31" t="s">
        <v>2542</v>
      </c>
      <c r="E930" s="31" t="s">
        <v>4058</v>
      </c>
      <c r="F930" s="31" t="s">
        <v>4060</v>
      </c>
      <c r="G930" t="s">
        <v>143</v>
      </c>
      <c r="H930" t="s">
        <v>5</v>
      </c>
      <c r="I930" t="s">
        <v>1</v>
      </c>
      <c r="J930" t="s">
        <v>204</v>
      </c>
      <c r="K930" t="s">
        <v>32</v>
      </c>
      <c r="L930">
        <v>0</v>
      </c>
      <c r="M930" t="s">
        <v>160</v>
      </c>
      <c r="O930" t="s">
        <v>160</v>
      </c>
      <c r="P930" s="1">
        <v>0</v>
      </c>
      <c r="Q930" s="1">
        <v>45713</v>
      </c>
      <c r="R930" s="1">
        <v>0</v>
      </c>
      <c r="S930">
        <v>102</v>
      </c>
      <c r="T930">
        <v>1106</v>
      </c>
      <c r="U930">
        <v>0</v>
      </c>
      <c r="V930" s="4">
        <v>0</v>
      </c>
      <c r="W930">
        <v>0</v>
      </c>
      <c r="X930">
        <v>0</v>
      </c>
      <c r="Y930" s="10">
        <v>0</v>
      </c>
      <c r="Z930">
        <f t="shared" si="109"/>
        <v>0</v>
      </c>
      <c r="AA930" s="23">
        <v>0</v>
      </c>
      <c r="AB930">
        <f t="shared" si="110"/>
        <v>0</v>
      </c>
      <c r="AC930">
        <v>0</v>
      </c>
      <c r="AD930">
        <v>1172874</v>
      </c>
      <c r="AE930" t="s">
        <v>449</v>
      </c>
      <c r="AF930" t="s">
        <v>1351</v>
      </c>
      <c r="AG930" t="s">
        <v>217</v>
      </c>
      <c r="AH930" t="s">
        <v>159</v>
      </c>
      <c r="AI930" t="s">
        <v>1352</v>
      </c>
      <c r="AJ930" t="s">
        <v>2034</v>
      </c>
      <c r="AK930" t="s">
        <v>1353</v>
      </c>
    </row>
    <row r="931" spans="1:43" ht="20.100000000000001" customHeight="1" x14ac:dyDescent="0.3">
      <c r="A931" s="31"/>
      <c r="B931" s="31">
        <v>40</v>
      </c>
      <c r="C931" s="31" t="s">
        <v>641</v>
      </c>
      <c r="D931" s="31" t="s">
        <v>2006</v>
      </c>
      <c r="E931" s="31" t="s">
        <v>2416</v>
      </c>
      <c r="F931" s="31" t="s">
        <v>2417</v>
      </c>
      <c r="G931" t="s">
        <v>143</v>
      </c>
      <c r="H931" t="s">
        <v>5</v>
      </c>
      <c r="I931" t="s">
        <v>1</v>
      </c>
      <c r="J931" t="s">
        <v>204</v>
      </c>
      <c r="K931" t="s">
        <v>32</v>
      </c>
      <c r="L931">
        <v>0</v>
      </c>
      <c r="M931" t="s">
        <v>160</v>
      </c>
      <c r="N931" s="11"/>
      <c r="O931" s="1" t="s">
        <v>160</v>
      </c>
      <c r="P931" s="1">
        <v>0</v>
      </c>
      <c r="Q931" s="1">
        <v>45650</v>
      </c>
      <c r="R931" s="1">
        <v>0</v>
      </c>
      <c r="S931">
        <v>106</v>
      </c>
      <c r="T931">
        <v>1071</v>
      </c>
      <c r="U931">
        <v>0</v>
      </c>
      <c r="V931" s="4">
        <v>0</v>
      </c>
      <c r="W931" s="11">
        <v>0</v>
      </c>
      <c r="X931" s="11">
        <v>0</v>
      </c>
      <c r="Y931" s="10">
        <v>0</v>
      </c>
      <c r="Z931">
        <f t="shared" si="109"/>
        <v>0</v>
      </c>
      <c r="AA931" s="23">
        <v>0</v>
      </c>
      <c r="AB931">
        <f t="shared" si="110"/>
        <v>0</v>
      </c>
      <c r="AC931">
        <v>0</v>
      </c>
      <c r="AD931">
        <v>1158168</v>
      </c>
      <c r="AE931" t="s">
        <v>1361</v>
      </c>
      <c r="AF931" t="s">
        <v>214</v>
      </c>
      <c r="AG931" t="s">
        <v>404</v>
      </c>
      <c r="AH931" t="s">
        <v>405</v>
      </c>
      <c r="AI931" t="s">
        <v>1427</v>
      </c>
      <c r="AJ931" t="s">
        <v>2069</v>
      </c>
      <c r="AK931" t="s">
        <v>1428</v>
      </c>
    </row>
    <row r="932" spans="1:43" ht="20.100000000000001" customHeight="1" x14ac:dyDescent="0.3">
      <c r="A932" s="31"/>
      <c r="B932" s="31">
        <v>40</v>
      </c>
      <c r="C932" s="31" t="s">
        <v>305</v>
      </c>
      <c r="D932" s="31" t="s">
        <v>957</v>
      </c>
      <c r="E932" s="31" t="s">
        <v>1310</v>
      </c>
      <c r="F932" s="31" t="s">
        <v>1311</v>
      </c>
      <c r="G932" t="s">
        <v>253</v>
      </c>
      <c r="H932" t="s">
        <v>5</v>
      </c>
      <c r="I932" t="s">
        <v>1</v>
      </c>
      <c r="J932" t="s">
        <v>204</v>
      </c>
      <c r="K932" t="s">
        <v>32</v>
      </c>
      <c r="L932">
        <v>0</v>
      </c>
      <c r="M932" t="s">
        <v>160</v>
      </c>
      <c r="O932" t="s">
        <v>160</v>
      </c>
      <c r="P932" s="1">
        <v>46281</v>
      </c>
      <c r="Q932" s="1">
        <v>45565</v>
      </c>
      <c r="R932" s="1">
        <v>0</v>
      </c>
      <c r="S932">
        <v>106</v>
      </c>
      <c r="T932">
        <v>1173</v>
      </c>
      <c r="U932">
        <v>0</v>
      </c>
      <c r="V932" s="4">
        <v>0</v>
      </c>
      <c r="W932">
        <v>0</v>
      </c>
      <c r="X932">
        <v>0</v>
      </c>
      <c r="Y932" s="10">
        <v>0</v>
      </c>
      <c r="Z932">
        <f t="shared" si="109"/>
        <v>0</v>
      </c>
      <c r="AA932" s="23">
        <v>0</v>
      </c>
      <c r="AB932">
        <f t="shared" si="110"/>
        <v>0</v>
      </c>
      <c r="AC932">
        <v>0</v>
      </c>
      <c r="AD932">
        <v>1160000</v>
      </c>
      <c r="AE932" t="s">
        <v>493</v>
      </c>
      <c r="AF932" t="s">
        <v>205</v>
      </c>
      <c r="AG932" t="s">
        <v>217</v>
      </c>
      <c r="AH932" t="s">
        <v>388</v>
      </c>
      <c r="AI932" t="s">
        <v>494</v>
      </c>
      <c r="AJ932" t="s">
        <v>1041</v>
      </c>
      <c r="AK932" t="s">
        <v>495</v>
      </c>
    </row>
    <row r="933" spans="1:43" ht="20.100000000000001" customHeight="1" x14ac:dyDescent="0.3">
      <c r="A933" s="31"/>
      <c r="B933" s="31">
        <v>40</v>
      </c>
      <c r="C933" s="31" t="s">
        <v>2972</v>
      </c>
      <c r="D933" s="31" t="s">
        <v>2971</v>
      </c>
      <c r="E933" s="31" t="s">
        <v>2331</v>
      </c>
      <c r="F933" s="31" t="s">
        <v>3947</v>
      </c>
      <c r="G933" t="s">
        <v>1881</v>
      </c>
      <c r="H933" t="s">
        <v>5</v>
      </c>
      <c r="I933" t="s">
        <v>1</v>
      </c>
      <c r="J933" t="s">
        <v>204</v>
      </c>
      <c r="K933" t="s">
        <v>32</v>
      </c>
      <c r="L933">
        <v>0</v>
      </c>
      <c r="M933" t="s">
        <v>160</v>
      </c>
      <c r="N933" s="11"/>
      <c r="O933" s="1" t="s">
        <v>160</v>
      </c>
      <c r="P933" s="1">
        <v>0</v>
      </c>
      <c r="Q933" s="1">
        <v>45676</v>
      </c>
      <c r="R933" s="1">
        <v>0</v>
      </c>
      <c r="S933">
        <v>105</v>
      </c>
      <c r="T933">
        <v>1175</v>
      </c>
      <c r="U933">
        <v>0</v>
      </c>
      <c r="V933" s="4">
        <v>0</v>
      </c>
      <c r="W933" s="11">
        <v>0</v>
      </c>
      <c r="X933" s="11">
        <v>0</v>
      </c>
      <c r="Y933" s="10">
        <v>0</v>
      </c>
      <c r="Z933">
        <f t="shared" si="109"/>
        <v>0</v>
      </c>
      <c r="AA933" s="23">
        <v>0</v>
      </c>
      <c r="AB933">
        <f t="shared" si="110"/>
        <v>0</v>
      </c>
      <c r="AC933">
        <v>0</v>
      </c>
      <c r="AD933">
        <v>1158984</v>
      </c>
      <c r="AE933" t="s">
        <v>1407</v>
      </c>
      <c r="AF933" t="s">
        <v>1408</v>
      </c>
      <c r="AG933" t="s">
        <v>217</v>
      </c>
      <c r="AH933" t="s">
        <v>388</v>
      </c>
      <c r="AI933" t="s">
        <v>1409</v>
      </c>
      <c r="AJ933" t="s">
        <v>2049</v>
      </c>
      <c r="AK933" t="s">
        <v>1410</v>
      </c>
      <c r="AQ933" s="6"/>
    </row>
    <row r="934" spans="1:43" ht="20.100000000000001" customHeight="1" x14ac:dyDescent="0.3">
      <c r="A934" s="31"/>
      <c r="B934" s="31">
        <v>40</v>
      </c>
      <c r="C934" s="31" t="s">
        <v>2956</v>
      </c>
      <c r="D934" s="31" t="s">
        <v>2955</v>
      </c>
      <c r="E934" s="31" t="s">
        <v>2262</v>
      </c>
      <c r="F934" s="31" t="s">
        <v>3791</v>
      </c>
      <c r="G934" t="s">
        <v>894</v>
      </c>
      <c r="H934" t="s">
        <v>5</v>
      </c>
      <c r="I934" t="s">
        <v>1</v>
      </c>
      <c r="J934" t="s">
        <v>204</v>
      </c>
      <c r="K934" t="s">
        <v>32</v>
      </c>
      <c r="L934">
        <v>0</v>
      </c>
      <c r="M934" t="s">
        <v>160</v>
      </c>
      <c r="O934" t="s">
        <v>160</v>
      </c>
      <c r="P934" s="1">
        <v>0</v>
      </c>
      <c r="Q934" s="1">
        <v>45653</v>
      </c>
      <c r="R934" s="1">
        <v>0</v>
      </c>
      <c r="S934">
        <v>103</v>
      </c>
      <c r="T934">
        <v>1063</v>
      </c>
      <c r="U934">
        <v>0</v>
      </c>
      <c r="V934" s="4">
        <v>0</v>
      </c>
      <c r="W934">
        <v>0</v>
      </c>
      <c r="X934">
        <v>0</v>
      </c>
      <c r="Y934" s="10">
        <v>0</v>
      </c>
      <c r="Z934">
        <f t="shared" si="109"/>
        <v>0</v>
      </c>
      <c r="AA934" s="23">
        <v>0</v>
      </c>
      <c r="AB934">
        <f t="shared" si="110"/>
        <v>0</v>
      </c>
      <c r="AC934">
        <v>0</v>
      </c>
      <c r="AD934">
        <v>1172874</v>
      </c>
      <c r="AE934" t="s">
        <v>449</v>
      </c>
      <c r="AF934" t="s">
        <v>1351</v>
      </c>
      <c r="AG934" t="s">
        <v>217</v>
      </c>
      <c r="AH934" t="s">
        <v>159</v>
      </c>
      <c r="AI934" t="s">
        <v>1352</v>
      </c>
      <c r="AJ934" t="s">
        <v>2034</v>
      </c>
      <c r="AK934" t="s">
        <v>1353</v>
      </c>
    </row>
    <row r="935" spans="1:43" ht="20.100000000000001" customHeight="1" x14ac:dyDescent="0.3">
      <c r="A935" s="31"/>
      <c r="B935" s="31">
        <v>40</v>
      </c>
      <c r="C935" s="31" t="s">
        <v>2534</v>
      </c>
      <c r="D935" s="31" t="s">
        <v>2533</v>
      </c>
      <c r="E935" s="31" t="s">
        <v>2262</v>
      </c>
      <c r="F935" s="31" t="s">
        <v>3792</v>
      </c>
      <c r="G935" t="s">
        <v>968</v>
      </c>
      <c r="H935" t="s">
        <v>5</v>
      </c>
      <c r="I935" t="s">
        <v>1</v>
      </c>
      <c r="J935" t="s">
        <v>204</v>
      </c>
      <c r="K935" t="s">
        <v>32</v>
      </c>
      <c r="L935">
        <v>0</v>
      </c>
      <c r="M935" t="s">
        <v>160</v>
      </c>
      <c r="O935" t="s">
        <v>160</v>
      </c>
      <c r="P935" s="1">
        <v>0</v>
      </c>
      <c r="Q935" s="1">
        <v>45660</v>
      </c>
      <c r="R935" s="1">
        <v>0</v>
      </c>
      <c r="S935">
        <v>110</v>
      </c>
      <c r="T935">
        <v>1080</v>
      </c>
      <c r="U935">
        <v>0</v>
      </c>
      <c r="V935" s="4">
        <v>0</v>
      </c>
      <c r="W935">
        <v>0</v>
      </c>
      <c r="X935">
        <v>0</v>
      </c>
      <c r="Y935" s="10">
        <v>0</v>
      </c>
      <c r="Z935">
        <f t="shared" si="109"/>
        <v>0</v>
      </c>
      <c r="AA935" s="23">
        <v>0</v>
      </c>
      <c r="AB935">
        <f t="shared" si="110"/>
        <v>0</v>
      </c>
      <c r="AC935">
        <v>0</v>
      </c>
      <c r="AD935">
        <v>1172874</v>
      </c>
      <c r="AE935" t="s">
        <v>449</v>
      </c>
      <c r="AF935" t="s">
        <v>1351</v>
      </c>
      <c r="AG935" t="s">
        <v>217</v>
      </c>
      <c r="AH935" t="s">
        <v>159</v>
      </c>
      <c r="AI935" t="s">
        <v>1352</v>
      </c>
      <c r="AJ935" t="s">
        <v>2034</v>
      </c>
      <c r="AK935" t="s">
        <v>1353</v>
      </c>
    </row>
    <row r="936" spans="1:43" ht="20.100000000000001" customHeight="1" x14ac:dyDescent="0.3">
      <c r="A936" s="31"/>
      <c r="B936" s="31">
        <v>40</v>
      </c>
      <c r="C936" s="31" t="s">
        <v>778</v>
      </c>
      <c r="D936" s="31" t="s">
        <v>2004</v>
      </c>
      <c r="E936" s="31" t="s">
        <v>2362</v>
      </c>
      <c r="F936" s="31" t="s">
        <v>2363</v>
      </c>
      <c r="G936" t="s">
        <v>2005</v>
      </c>
      <c r="H936" t="s">
        <v>5</v>
      </c>
      <c r="I936" t="s">
        <v>1</v>
      </c>
      <c r="J936" t="s">
        <v>204</v>
      </c>
      <c r="K936" t="s">
        <v>32</v>
      </c>
      <c r="L936">
        <v>0</v>
      </c>
      <c r="M936" t="s">
        <v>160</v>
      </c>
      <c r="O936" t="s">
        <v>160</v>
      </c>
      <c r="P936" s="1">
        <v>0</v>
      </c>
      <c r="Q936" s="1">
        <v>45643</v>
      </c>
      <c r="R936" s="1">
        <v>0</v>
      </c>
      <c r="S936">
        <v>115</v>
      </c>
      <c r="T936">
        <v>1108</v>
      </c>
      <c r="U936">
        <v>0</v>
      </c>
      <c r="V936" s="4">
        <v>0</v>
      </c>
      <c r="W936">
        <v>0</v>
      </c>
      <c r="X936">
        <v>0</v>
      </c>
      <c r="Y936" s="10">
        <v>0</v>
      </c>
      <c r="Z936">
        <f t="shared" si="109"/>
        <v>0</v>
      </c>
      <c r="AA936" s="23">
        <v>0</v>
      </c>
      <c r="AB936">
        <f t="shared" si="110"/>
        <v>0</v>
      </c>
      <c r="AC936">
        <v>0</v>
      </c>
      <c r="AD936">
        <v>1164572</v>
      </c>
      <c r="AE936" t="s">
        <v>1525</v>
      </c>
      <c r="AF936" t="s">
        <v>1526</v>
      </c>
      <c r="AG936" t="s">
        <v>1370</v>
      </c>
      <c r="AH936" t="s">
        <v>1371</v>
      </c>
      <c r="AI936" t="s">
        <v>1369</v>
      </c>
      <c r="AJ936" t="s">
        <v>2117</v>
      </c>
      <c r="AK936" t="s">
        <v>1372</v>
      </c>
    </row>
    <row r="937" spans="1:43" ht="20.100000000000001" customHeight="1" x14ac:dyDescent="0.3">
      <c r="A937" s="31"/>
      <c r="B937" s="31">
        <v>40</v>
      </c>
      <c r="C937" s="31" t="s">
        <v>1614</v>
      </c>
      <c r="D937" s="31" t="s">
        <v>1955</v>
      </c>
      <c r="E937" s="31" t="s">
        <v>1283</v>
      </c>
      <c r="F937" s="31" t="s">
        <v>2420</v>
      </c>
      <c r="G937" t="s">
        <v>143</v>
      </c>
      <c r="H937" t="s">
        <v>5</v>
      </c>
      <c r="I937" t="s">
        <v>1</v>
      </c>
      <c r="J937" t="s">
        <v>204</v>
      </c>
      <c r="K937" t="s">
        <v>32</v>
      </c>
      <c r="L937">
        <v>0</v>
      </c>
      <c r="M937" t="s">
        <v>160</v>
      </c>
      <c r="O937" t="s">
        <v>160</v>
      </c>
      <c r="P937" s="1">
        <v>0</v>
      </c>
      <c r="Q937" s="1">
        <v>45543</v>
      </c>
      <c r="R937" s="1">
        <v>0</v>
      </c>
      <c r="S937">
        <v>108</v>
      </c>
      <c r="T937">
        <v>1089</v>
      </c>
      <c r="U937">
        <v>0</v>
      </c>
      <c r="V937" s="4">
        <v>0</v>
      </c>
      <c r="W937">
        <v>0</v>
      </c>
      <c r="X937">
        <v>0</v>
      </c>
      <c r="Y937" s="10">
        <v>0</v>
      </c>
      <c r="Z937">
        <f t="shared" si="109"/>
        <v>0</v>
      </c>
      <c r="AA937" s="23">
        <v>0</v>
      </c>
      <c r="AB937">
        <f t="shared" si="110"/>
        <v>0</v>
      </c>
      <c r="AC937">
        <v>0</v>
      </c>
      <c r="AD937">
        <v>1164572</v>
      </c>
      <c r="AE937" t="s">
        <v>1525</v>
      </c>
      <c r="AF937" t="s">
        <v>1526</v>
      </c>
      <c r="AG937" t="s">
        <v>1370</v>
      </c>
      <c r="AH937" t="s">
        <v>1371</v>
      </c>
      <c r="AI937" t="s">
        <v>1369</v>
      </c>
      <c r="AJ937" t="s">
        <v>2117</v>
      </c>
      <c r="AK937" t="s">
        <v>1527</v>
      </c>
    </row>
    <row r="938" spans="1:43" ht="20.100000000000001" customHeight="1" x14ac:dyDescent="0.3">
      <c r="A938" s="31"/>
      <c r="B938" s="31">
        <v>40</v>
      </c>
      <c r="C938" s="31" t="s">
        <v>296</v>
      </c>
      <c r="D938" s="31" t="s">
        <v>1961</v>
      </c>
      <c r="E938" s="31" t="s">
        <v>1283</v>
      </c>
      <c r="F938" s="31" t="s">
        <v>2418</v>
      </c>
      <c r="G938" t="s">
        <v>143</v>
      </c>
      <c r="H938" t="s">
        <v>5</v>
      </c>
      <c r="I938" t="s">
        <v>1</v>
      </c>
      <c r="J938" t="s">
        <v>204</v>
      </c>
      <c r="K938" t="s">
        <v>32</v>
      </c>
      <c r="L938">
        <v>0</v>
      </c>
      <c r="M938" t="s">
        <v>160</v>
      </c>
      <c r="O938" t="s">
        <v>160</v>
      </c>
      <c r="P938" s="1">
        <v>0</v>
      </c>
      <c r="Q938" s="1">
        <v>45547</v>
      </c>
      <c r="R938" s="1">
        <v>0</v>
      </c>
      <c r="S938">
        <v>104</v>
      </c>
      <c r="T938">
        <v>1073</v>
      </c>
      <c r="U938">
        <v>0</v>
      </c>
      <c r="V938" s="4">
        <v>0</v>
      </c>
      <c r="W938">
        <v>0</v>
      </c>
      <c r="X938">
        <v>0</v>
      </c>
      <c r="Y938" s="10">
        <v>0</v>
      </c>
      <c r="Z938">
        <f t="shared" si="109"/>
        <v>0</v>
      </c>
      <c r="AA938" s="23">
        <v>0</v>
      </c>
      <c r="AB938">
        <f t="shared" si="110"/>
        <v>0</v>
      </c>
      <c r="AC938">
        <v>0</v>
      </c>
      <c r="AD938">
        <v>1164572</v>
      </c>
      <c r="AE938" t="s">
        <v>1525</v>
      </c>
      <c r="AF938" t="s">
        <v>1526</v>
      </c>
      <c r="AG938" t="s">
        <v>1370</v>
      </c>
      <c r="AH938" t="s">
        <v>1371</v>
      </c>
      <c r="AI938" t="s">
        <v>1369</v>
      </c>
      <c r="AJ938" t="s">
        <v>2117</v>
      </c>
      <c r="AK938" t="s">
        <v>1527</v>
      </c>
    </row>
    <row r="939" spans="1:43" ht="20.100000000000001" customHeight="1" x14ac:dyDescent="0.3">
      <c r="A939" s="31"/>
      <c r="B939" s="31">
        <v>40</v>
      </c>
      <c r="C939" s="31" t="s">
        <v>2521</v>
      </c>
      <c r="D939" s="31" t="s">
        <v>2943</v>
      </c>
      <c r="E939" s="31" t="s">
        <v>1283</v>
      </c>
      <c r="F939" s="31" t="s">
        <v>3955</v>
      </c>
      <c r="G939" t="s">
        <v>143</v>
      </c>
      <c r="H939" t="s">
        <v>5</v>
      </c>
      <c r="I939" t="s">
        <v>1</v>
      </c>
      <c r="J939" t="s">
        <v>204</v>
      </c>
      <c r="K939" t="s">
        <v>32</v>
      </c>
      <c r="L939">
        <v>0</v>
      </c>
      <c r="M939" t="s">
        <v>160</v>
      </c>
      <c r="O939" t="s">
        <v>160</v>
      </c>
      <c r="P939" s="1">
        <v>0</v>
      </c>
      <c r="Q939" s="1">
        <v>45599</v>
      </c>
      <c r="R939" s="1">
        <v>0</v>
      </c>
      <c r="S939">
        <v>94</v>
      </c>
      <c r="T939">
        <v>1062</v>
      </c>
      <c r="U939">
        <v>0</v>
      </c>
      <c r="V939" s="4">
        <v>0</v>
      </c>
      <c r="W939">
        <v>0</v>
      </c>
      <c r="X939">
        <v>0</v>
      </c>
      <c r="Y939" s="10">
        <v>0</v>
      </c>
      <c r="Z939">
        <f t="shared" si="109"/>
        <v>0</v>
      </c>
      <c r="AA939" s="23">
        <v>0</v>
      </c>
      <c r="AB939">
        <f t="shared" si="110"/>
        <v>0</v>
      </c>
      <c r="AC939">
        <v>0</v>
      </c>
      <c r="AD939">
        <v>1171532</v>
      </c>
      <c r="AE939" t="s">
        <v>1368</v>
      </c>
      <c r="AF939" t="s">
        <v>254</v>
      </c>
      <c r="AG939" t="s">
        <v>1370</v>
      </c>
      <c r="AH939" t="s">
        <v>1371</v>
      </c>
      <c r="AI939" t="s">
        <v>1369</v>
      </c>
      <c r="AJ939" t="s">
        <v>2024</v>
      </c>
      <c r="AK939" t="s">
        <v>1372</v>
      </c>
    </row>
    <row r="940" spans="1:43" ht="20.100000000000001" customHeight="1" x14ac:dyDescent="0.3">
      <c r="A940" s="30" t="s">
        <v>4164</v>
      </c>
      <c r="B940" s="30"/>
      <c r="C940" s="30"/>
      <c r="D940" s="31"/>
      <c r="E940" s="31"/>
      <c r="F940" s="31"/>
      <c r="P940" s="1"/>
      <c r="Q940" s="1"/>
      <c r="R940" s="1"/>
      <c r="V940"/>
      <c r="X940" s="11"/>
      <c r="Z940">
        <f t="shared" si="107"/>
        <v>0</v>
      </c>
      <c r="AA940"/>
      <c r="AB940">
        <f t="shared" si="108"/>
        <v>0</v>
      </c>
    </row>
    <row r="941" spans="1:43" ht="20.100000000000001" customHeight="1" x14ac:dyDescent="0.3">
      <c r="A941" s="31"/>
      <c r="B941" s="31">
        <v>41</v>
      </c>
      <c r="C941" s="31" t="s">
        <v>2546</v>
      </c>
      <c r="D941" s="31" t="s">
        <v>2545</v>
      </c>
      <c r="E941" s="31" t="s">
        <v>1224</v>
      </c>
      <c r="F941" s="31" t="s">
        <v>3815</v>
      </c>
      <c r="G941" t="s">
        <v>295</v>
      </c>
      <c r="H941" t="s">
        <v>5</v>
      </c>
      <c r="I941" t="s">
        <v>1</v>
      </c>
      <c r="J941" t="s">
        <v>204</v>
      </c>
      <c r="K941" t="s">
        <v>32</v>
      </c>
      <c r="L941">
        <v>0</v>
      </c>
      <c r="M941" t="s">
        <v>160</v>
      </c>
      <c r="O941" t="s">
        <v>160</v>
      </c>
      <c r="P941" s="1">
        <v>0</v>
      </c>
      <c r="Q941" s="1">
        <v>45757</v>
      </c>
      <c r="R941" s="1">
        <v>0</v>
      </c>
      <c r="S941">
        <v>101</v>
      </c>
      <c r="T941">
        <v>1080</v>
      </c>
      <c r="U941">
        <v>0</v>
      </c>
      <c r="V941" s="4">
        <v>0</v>
      </c>
      <c r="W941">
        <v>0</v>
      </c>
      <c r="X941">
        <v>0</v>
      </c>
      <c r="Y941" s="10">
        <v>0</v>
      </c>
      <c r="Z941">
        <f t="shared" ref="Z941:Z956" si="111">Y941*100</f>
        <v>0</v>
      </c>
      <c r="AA941" s="23">
        <v>0</v>
      </c>
      <c r="AB941">
        <f t="shared" ref="AB941:AB956" si="112">AA941*100</f>
        <v>0</v>
      </c>
      <c r="AC941">
        <v>0</v>
      </c>
      <c r="AD941">
        <v>1160000</v>
      </c>
      <c r="AE941" t="s">
        <v>493</v>
      </c>
      <c r="AF941" t="s">
        <v>205</v>
      </c>
      <c r="AG941" t="s">
        <v>217</v>
      </c>
      <c r="AH941" t="s">
        <v>388</v>
      </c>
      <c r="AI941" t="s">
        <v>494</v>
      </c>
      <c r="AJ941" t="s">
        <v>1041</v>
      </c>
      <c r="AK941" t="s">
        <v>495</v>
      </c>
    </row>
    <row r="942" spans="1:43" ht="20.100000000000001" customHeight="1" x14ac:dyDescent="0.3">
      <c r="A942" s="31"/>
      <c r="B942" s="31">
        <v>41</v>
      </c>
      <c r="C942" s="31" t="s">
        <v>2548</v>
      </c>
      <c r="D942" s="31" t="s">
        <v>2547</v>
      </c>
      <c r="E942" s="31" t="s">
        <v>1224</v>
      </c>
      <c r="F942" s="31" t="s">
        <v>3816</v>
      </c>
      <c r="G942" t="s">
        <v>295</v>
      </c>
      <c r="H942" t="s">
        <v>5</v>
      </c>
      <c r="I942" t="s">
        <v>1</v>
      </c>
      <c r="J942" t="s">
        <v>204</v>
      </c>
      <c r="K942" t="s">
        <v>32</v>
      </c>
      <c r="L942">
        <v>0</v>
      </c>
      <c r="M942" t="s">
        <v>160</v>
      </c>
      <c r="N942" s="11"/>
      <c r="O942" s="1" t="s">
        <v>160</v>
      </c>
      <c r="P942" s="1">
        <v>0</v>
      </c>
      <c r="Q942" s="1">
        <v>45757</v>
      </c>
      <c r="R942" s="1">
        <v>0</v>
      </c>
      <c r="S942">
        <v>101</v>
      </c>
      <c r="T942">
        <v>1080</v>
      </c>
      <c r="U942">
        <v>0</v>
      </c>
      <c r="V942" s="4">
        <v>0</v>
      </c>
      <c r="W942" s="11">
        <v>0</v>
      </c>
      <c r="X942" s="11">
        <v>0</v>
      </c>
      <c r="Y942" s="10">
        <v>0</v>
      </c>
      <c r="Z942">
        <f t="shared" si="111"/>
        <v>0</v>
      </c>
      <c r="AA942" s="23">
        <v>0</v>
      </c>
      <c r="AB942">
        <f t="shared" si="112"/>
        <v>0</v>
      </c>
      <c r="AC942">
        <v>0</v>
      </c>
      <c r="AD942">
        <v>1160000</v>
      </c>
      <c r="AE942" t="s">
        <v>493</v>
      </c>
      <c r="AF942" t="s">
        <v>205</v>
      </c>
      <c r="AG942" t="s">
        <v>217</v>
      </c>
      <c r="AH942" t="s">
        <v>388</v>
      </c>
      <c r="AI942" t="s">
        <v>494</v>
      </c>
      <c r="AJ942" t="s">
        <v>1041</v>
      </c>
      <c r="AK942" t="s">
        <v>495</v>
      </c>
    </row>
    <row r="943" spans="1:43" ht="20.100000000000001" customHeight="1" x14ac:dyDescent="0.3">
      <c r="A943" s="31"/>
      <c r="B943" s="31">
        <v>41</v>
      </c>
      <c r="C943" s="31" t="s">
        <v>105</v>
      </c>
      <c r="D943" s="31" t="s">
        <v>2012</v>
      </c>
      <c r="E943" s="31" t="s">
        <v>2436</v>
      </c>
      <c r="F943" s="31" t="s">
        <v>2437</v>
      </c>
      <c r="G943" t="s">
        <v>2013</v>
      </c>
      <c r="H943" t="s">
        <v>5</v>
      </c>
      <c r="I943" t="s">
        <v>1</v>
      </c>
      <c r="J943" t="s">
        <v>204</v>
      </c>
      <c r="K943" t="s">
        <v>32</v>
      </c>
      <c r="L943">
        <v>0</v>
      </c>
      <c r="M943" t="s">
        <v>160</v>
      </c>
      <c r="N943" s="11"/>
      <c r="O943" s="1" t="s">
        <v>160</v>
      </c>
      <c r="P943" s="1">
        <v>0</v>
      </c>
      <c r="Q943" s="1">
        <v>45776</v>
      </c>
      <c r="R943" s="1">
        <v>0</v>
      </c>
      <c r="S943">
        <v>108</v>
      </c>
      <c r="T943">
        <v>1208</v>
      </c>
      <c r="U943">
        <v>0</v>
      </c>
      <c r="V943" s="4">
        <v>0</v>
      </c>
      <c r="W943" s="11">
        <v>0</v>
      </c>
      <c r="X943" s="11">
        <v>0</v>
      </c>
      <c r="Y943" s="10">
        <v>0</v>
      </c>
      <c r="Z943">
        <f t="shared" si="111"/>
        <v>0</v>
      </c>
      <c r="AA943" s="23">
        <v>0</v>
      </c>
      <c r="AB943">
        <f t="shared" si="112"/>
        <v>0</v>
      </c>
      <c r="AC943">
        <v>0</v>
      </c>
      <c r="AD943">
        <v>1158168</v>
      </c>
      <c r="AE943" t="s">
        <v>1361</v>
      </c>
      <c r="AF943" t="s">
        <v>214</v>
      </c>
      <c r="AG943" t="s">
        <v>404</v>
      </c>
      <c r="AH943" t="s">
        <v>405</v>
      </c>
      <c r="AI943" t="s">
        <v>1427</v>
      </c>
      <c r="AJ943" t="s">
        <v>2069</v>
      </c>
      <c r="AK943" t="s">
        <v>1428</v>
      </c>
    </row>
    <row r="944" spans="1:43" ht="20.100000000000001" customHeight="1" x14ac:dyDescent="0.3">
      <c r="A944" s="31"/>
      <c r="B944" s="31">
        <v>41</v>
      </c>
      <c r="C944" s="31" t="s">
        <v>1553</v>
      </c>
      <c r="D944" s="31" t="s">
        <v>3139</v>
      </c>
      <c r="E944" s="31" t="s">
        <v>2436</v>
      </c>
      <c r="F944" s="31" t="s">
        <v>3974</v>
      </c>
      <c r="G944" t="s">
        <v>1547</v>
      </c>
      <c r="H944" t="s">
        <v>5</v>
      </c>
      <c r="I944" t="s">
        <v>1</v>
      </c>
      <c r="J944" t="s">
        <v>204</v>
      </c>
      <c r="K944" t="s">
        <v>32</v>
      </c>
      <c r="L944">
        <v>0</v>
      </c>
      <c r="M944" t="s">
        <v>160</v>
      </c>
      <c r="N944" s="11"/>
      <c r="O944" s="1" t="s">
        <v>160</v>
      </c>
      <c r="P944" s="1">
        <v>0</v>
      </c>
      <c r="Q944" s="1">
        <v>45977</v>
      </c>
      <c r="R944" s="1">
        <v>0</v>
      </c>
      <c r="S944">
        <v>104</v>
      </c>
      <c r="T944">
        <v>1137</v>
      </c>
      <c r="U944">
        <v>0</v>
      </c>
      <c r="V944" s="4">
        <v>0</v>
      </c>
      <c r="W944" s="11">
        <v>0</v>
      </c>
      <c r="X944" s="11">
        <v>0</v>
      </c>
      <c r="Y944" s="10">
        <v>0</v>
      </c>
      <c r="Z944">
        <f t="shared" si="111"/>
        <v>0</v>
      </c>
      <c r="AA944" s="23">
        <v>0</v>
      </c>
      <c r="AB944">
        <f t="shared" si="112"/>
        <v>0</v>
      </c>
      <c r="AC944">
        <v>0</v>
      </c>
      <c r="AD944">
        <v>1158168</v>
      </c>
      <c r="AE944" t="s">
        <v>1361</v>
      </c>
      <c r="AF944" t="s">
        <v>214</v>
      </c>
      <c r="AG944" t="s">
        <v>404</v>
      </c>
      <c r="AH944" t="s">
        <v>405</v>
      </c>
      <c r="AI944" t="s">
        <v>1427</v>
      </c>
      <c r="AJ944" t="s">
        <v>2069</v>
      </c>
      <c r="AK944" t="s">
        <v>1428</v>
      </c>
      <c r="AL944" s="6"/>
      <c r="AM944" s="6"/>
      <c r="AN944" s="6"/>
      <c r="AO944" s="6"/>
      <c r="AP944" s="6"/>
      <c r="AQ944" s="6"/>
    </row>
    <row r="945" spans="1:43" ht="20.100000000000001" customHeight="1" x14ac:dyDescent="0.3">
      <c r="A945" s="31"/>
      <c r="B945" s="31">
        <v>41</v>
      </c>
      <c r="C945" s="31" t="s">
        <v>285</v>
      </c>
      <c r="D945" s="31" t="s">
        <v>3140</v>
      </c>
      <c r="E945" s="31" t="s">
        <v>2436</v>
      </c>
      <c r="F945" s="31" t="s">
        <v>3975</v>
      </c>
      <c r="G945" t="s">
        <v>3141</v>
      </c>
      <c r="H945" t="s">
        <v>5</v>
      </c>
      <c r="I945" t="s">
        <v>1</v>
      </c>
      <c r="J945" t="s">
        <v>204</v>
      </c>
      <c r="K945" t="s">
        <v>32</v>
      </c>
      <c r="L945">
        <v>0</v>
      </c>
      <c r="M945" t="s">
        <v>160</v>
      </c>
      <c r="N945" s="11"/>
      <c r="O945" s="1" t="s">
        <v>160</v>
      </c>
      <c r="P945" s="1">
        <v>0</v>
      </c>
      <c r="Q945" s="1">
        <v>45995</v>
      </c>
      <c r="R945" s="1">
        <v>0</v>
      </c>
      <c r="S945">
        <v>101</v>
      </c>
      <c r="T945">
        <v>1109</v>
      </c>
      <c r="U945">
        <v>0</v>
      </c>
      <c r="V945" s="4">
        <v>0</v>
      </c>
      <c r="W945" s="11">
        <v>0</v>
      </c>
      <c r="X945" s="11">
        <v>0</v>
      </c>
      <c r="Y945" s="10">
        <v>0</v>
      </c>
      <c r="Z945">
        <f t="shared" si="111"/>
        <v>0</v>
      </c>
      <c r="AA945" s="23">
        <v>0</v>
      </c>
      <c r="AB945">
        <f t="shared" si="112"/>
        <v>0</v>
      </c>
      <c r="AC945">
        <v>0</v>
      </c>
      <c r="AD945">
        <v>1158168</v>
      </c>
      <c r="AE945" t="s">
        <v>1361</v>
      </c>
      <c r="AF945" t="s">
        <v>214</v>
      </c>
      <c r="AG945" t="s">
        <v>404</v>
      </c>
      <c r="AH945" t="s">
        <v>405</v>
      </c>
      <c r="AI945" t="s">
        <v>1427</v>
      </c>
      <c r="AJ945" t="s">
        <v>2069</v>
      </c>
      <c r="AK945" t="s">
        <v>1428</v>
      </c>
      <c r="AL945" s="6"/>
      <c r="AM945" s="6"/>
      <c r="AN945" s="6"/>
      <c r="AO945" s="6"/>
      <c r="AP945" s="6"/>
      <c r="AQ945" s="6"/>
    </row>
    <row r="946" spans="1:43" ht="20.100000000000001" customHeight="1" x14ac:dyDescent="0.3">
      <c r="A946" s="31"/>
      <c r="B946" s="31">
        <v>41</v>
      </c>
      <c r="C946" s="31" t="s">
        <v>970</v>
      </c>
      <c r="D946" s="31" t="s">
        <v>3142</v>
      </c>
      <c r="E946" s="31" t="s">
        <v>2436</v>
      </c>
      <c r="F946" s="31" t="s">
        <v>3976</v>
      </c>
      <c r="G946" t="s">
        <v>3141</v>
      </c>
      <c r="H946" t="s">
        <v>5</v>
      </c>
      <c r="I946" t="s">
        <v>1</v>
      </c>
      <c r="J946" t="s">
        <v>204</v>
      </c>
      <c r="K946" t="s">
        <v>32</v>
      </c>
      <c r="L946">
        <v>0</v>
      </c>
      <c r="M946" t="s">
        <v>160</v>
      </c>
      <c r="N946" s="11"/>
      <c r="O946" s="1" t="s">
        <v>160</v>
      </c>
      <c r="P946" s="1">
        <v>0</v>
      </c>
      <c r="Q946" s="1">
        <v>46004</v>
      </c>
      <c r="R946" s="1">
        <v>0</v>
      </c>
      <c r="S946">
        <v>103</v>
      </c>
      <c r="T946">
        <v>1089</v>
      </c>
      <c r="U946">
        <v>0</v>
      </c>
      <c r="V946" s="4">
        <v>0</v>
      </c>
      <c r="W946" s="11">
        <v>0</v>
      </c>
      <c r="X946" s="11">
        <v>0</v>
      </c>
      <c r="Y946" s="10">
        <v>0</v>
      </c>
      <c r="Z946">
        <f t="shared" si="111"/>
        <v>0</v>
      </c>
      <c r="AA946" s="23">
        <v>0</v>
      </c>
      <c r="AB946">
        <f t="shared" si="112"/>
        <v>0</v>
      </c>
      <c r="AC946">
        <v>0</v>
      </c>
      <c r="AD946">
        <v>1158168</v>
      </c>
      <c r="AE946" t="s">
        <v>1361</v>
      </c>
      <c r="AF946" t="s">
        <v>214</v>
      </c>
      <c r="AG946" t="s">
        <v>404</v>
      </c>
      <c r="AH946" t="s">
        <v>405</v>
      </c>
      <c r="AI946" t="s">
        <v>1427</v>
      </c>
      <c r="AJ946" t="s">
        <v>2069</v>
      </c>
      <c r="AK946" t="s">
        <v>1428</v>
      </c>
      <c r="AL946" s="6"/>
      <c r="AM946" s="6"/>
      <c r="AN946" s="6"/>
      <c r="AO946" s="6"/>
      <c r="AP946" s="6"/>
      <c r="AQ946" s="6"/>
    </row>
    <row r="947" spans="1:43" ht="20.100000000000001" customHeight="1" x14ac:dyDescent="0.3">
      <c r="A947" s="31"/>
      <c r="B947" s="31">
        <v>41</v>
      </c>
      <c r="C947" s="31" t="s">
        <v>802</v>
      </c>
      <c r="D947" s="31" t="s">
        <v>2550</v>
      </c>
      <c r="E947" s="31" t="s">
        <v>1240</v>
      </c>
      <c r="F947" s="31" t="s">
        <v>3982</v>
      </c>
      <c r="G947" t="s">
        <v>1881</v>
      </c>
      <c r="H947" t="s">
        <v>5</v>
      </c>
      <c r="I947" t="s">
        <v>1</v>
      </c>
      <c r="J947" t="s">
        <v>204</v>
      </c>
      <c r="K947" t="s">
        <v>32</v>
      </c>
      <c r="L947">
        <v>0</v>
      </c>
      <c r="M947" t="s">
        <v>160</v>
      </c>
      <c r="N947" s="11"/>
      <c r="O947" s="1" t="s">
        <v>160</v>
      </c>
      <c r="P947" s="1">
        <v>0</v>
      </c>
      <c r="Q947" s="1">
        <v>45763</v>
      </c>
      <c r="R947" s="1">
        <v>0</v>
      </c>
      <c r="S947">
        <v>102</v>
      </c>
      <c r="T947">
        <v>1103</v>
      </c>
      <c r="U947">
        <v>0</v>
      </c>
      <c r="V947" s="4">
        <v>0</v>
      </c>
      <c r="W947" s="11">
        <v>0</v>
      </c>
      <c r="X947" s="11">
        <v>0</v>
      </c>
      <c r="Y947" s="10">
        <v>0</v>
      </c>
      <c r="Z947">
        <f t="shared" si="111"/>
        <v>0</v>
      </c>
      <c r="AA947" s="23">
        <v>0</v>
      </c>
      <c r="AB947">
        <f t="shared" si="112"/>
        <v>0</v>
      </c>
      <c r="AC947">
        <v>0</v>
      </c>
      <c r="AD947">
        <v>1160000</v>
      </c>
      <c r="AE947" t="s">
        <v>493</v>
      </c>
      <c r="AF947" t="s">
        <v>205</v>
      </c>
      <c r="AG947" t="s">
        <v>217</v>
      </c>
      <c r="AH947" t="s">
        <v>388</v>
      </c>
      <c r="AI947" t="s">
        <v>494</v>
      </c>
      <c r="AJ947" t="s">
        <v>1041</v>
      </c>
      <c r="AK947" t="s">
        <v>495</v>
      </c>
    </row>
    <row r="948" spans="1:43" ht="20.100000000000001" customHeight="1" x14ac:dyDescent="0.3">
      <c r="A948" s="31"/>
      <c r="B948" s="31">
        <v>41</v>
      </c>
      <c r="C948" s="31" t="s">
        <v>1480</v>
      </c>
      <c r="D948" s="31" t="s">
        <v>2551</v>
      </c>
      <c r="E948" s="31" t="s">
        <v>1240</v>
      </c>
      <c r="F948" s="31" t="s">
        <v>3983</v>
      </c>
      <c r="G948" t="s">
        <v>1881</v>
      </c>
      <c r="H948" t="s">
        <v>5</v>
      </c>
      <c r="I948" t="s">
        <v>1</v>
      </c>
      <c r="J948" t="s">
        <v>204</v>
      </c>
      <c r="K948" t="s">
        <v>32</v>
      </c>
      <c r="L948">
        <v>0</v>
      </c>
      <c r="M948" t="s">
        <v>160</v>
      </c>
      <c r="N948" s="11"/>
      <c r="O948" s="1" t="s">
        <v>160</v>
      </c>
      <c r="P948" s="1">
        <v>0</v>
      </c>
      <c r="Q948" s="1">
        <v>45763</v>
      </c>
      <c r="R948" s="1">
        <v>0</v>
      </c>
      <c r="S948">
        <v>102</v>
      </c>
      <c r="T948">
        <v>1103</v>
      </c>
      <c r="U948">
        <v>0</v>
      </c>
      <c r="V948" s="4">
        <v>0</v>
      </c>
      <c r="W948" s="11">
        <v>0</v>
      </c>
      <c r="X948" s="11">
        <v>0</v>
      </c>
      <c r="Y948" s="10">
        <v>0</v>
      </c>
      <c r="Z948">
        <f t="shared" si="111"/>
        <v>0</v>
      </c>
      <c r="AA948" s="23">
        <v>0</v>
      </c>
      <c r="AB948">
        <f t="shared" si="112"/>
        <v>0</v>
      </c>
      <c r="AC948">
        <v>0</v>
      </c>
      <c r="AD948">
        <v>1160000</v>
      </c>
      <c r="AE948" t="s">
        <v>493</v>
      </c>
      <c r="AF948" t="s">
        <v>205</v>
      </c>
      <c r="AG948" t="s">
        <v>217</v>
      </c>
      <c r="AH948" t="s">
        <v>388</v>
      </c>
      <c r="AI948" t="s">
        <v>494</v>
      </c>
      <c r="AJ948" t="s">
        <v>1041</v>
      </c>
      <c r="AK948" t="s">
        <v>495</v>
      </c>
      <c r="AL948" s="6"/>
      <c r="AM948" s="6"/>
      <c r="AN948" s="6"/>
      <c r="AO948" s="6"/>
      <c r="AP948" s="6"/>
      <c r="AQ948" s="6"/>
    </row>
    <row r="949" spans="1:43" ht="20.100000000000001" customHeight="1" x14ac:dyDescent="0.3">
      <c r="A949" s="31"/>
      <c r="B949" s="31">
        <v>41</v>
      </c>
      <c r="C949" s="31" t="s">
        <v>302</v>
      </c>
      <c r="D949" s="31" t="s">
        <v>3029</v>
      </c>
      <c r="E949" s="31" t="s">
        <v>4030</v>
      </c>
      <c r="F949" s="31" t="s">
        <v>4031</v>
      </c>
      <c r="G949" t="s">
        <v>295</v>
      </c>
      <c r="H949" t="s">
        <v>5</v>
      </c>
      <c r="I949" t="s">
        <v>1</v>
      </c>
      <c r="J949" t="s">
        <v>204</v>
      </c>
      <c r="K949" t="s">
        <v>32</v>
      </c>
      <c r="L949">
        <v>0</v>
      </c>
      <c r="M949" t="s">
        <v>160</v>
      </c>
      <c r="N949" s="11"/>
      <c r="O949" s="1" t="s">
        <v>160</v>
      </c>
      <c r="P949" s="1">
        <v>0</v>
      </c>
      <c r="Q949" s="1">
        <v>45838</v>
      </c>
      <c r="R949" s="1">
        <v>0</v>
      </c>
      <c r="S949">
        <v>105</v>
      </c>
      <c r="T949">
        <v>1146</v>
      </c>
      <c r="U949">
        <v>0</v>
      </c>
      <c r="V949" s="4">
        <v>0</v>
      </c>
      <c r="W949" s="11">
        <v>0</v>
      </c>
      <c r="X949" s="11">
        <v>0</v>
      </c>
      <c r="Y949" s="10">
        <v>0</v>
      </c>
      <c r="Z949">
        <f t="shared" si="111"/>
        <v>0</v>
      </c>
      <c r="AA949" s="23">
        <v>0</v>
      </c>
      <c r="AB949">
        <f t="shared" si="112"/>
        <v>0</v>
      </c>
      <c r="AC949">
        <v>0</v>
      </c>
      <c r="AD949">
        <v>1158984</v>
      </c>
      <c r="AE949" t="s">
        <v>1407</v>
      </c>
      <c r="AF949" t="s">
        <v>1408</v>
      </c>
      <c r="AG949" t="s">
        <v>217</v>
      </c>
      <c r="AH949" t="s">
        <v>388</v>
      </c>
      <c r="AI949" t="s">
        <v>1409</v>
      </c>
      <c r="AJ949" t="s">
        <v>2049</v>
      </c>
      <c r="AK949" t="s">
        <v>1410</v>
      </c>
    </row>
    <row r="950" spans="1:43" ht="20.100000000000001" customHeight="1" x14ac:dyDescent="0.3">
      <c r="A950" s="31"/>
      <c r="B950" s="31">
        <v>41</v>
      </c>
      <c r="C950" s="31" t="s">
        <v>1923</v>
      </c>
      <c r="D950" s="31" t="s">
        <v>2569</v>
      </c>
      <c r="E950" s="31" t="s">
        <v>4081</v>
      </c>
      <c r="F950" s="31" t="s">
        <v>4085</v>
      </c>
      <c r="G950" t="s">
        <v>2570</v>
      </c>
      <c r="H950" t="s">
        <v>5</v>
      </c>
      <c r="I950" t="s">
        <v>1</v>
      </c>
      <c r="J950" t="s">
        <v>204</v>
      </c>
      <c r="K950" t="s">
        <v>32</v>
      </c>
      <c r="L950">
        <v>0</v>
      </c>
      <c r="M950" t="s">
        <v>160</v>
      </c>
      <c r="N950" s="11"/>
      <c r="O950" s="1" t="s">
        <v>160</v>
      </c>
      <c r="P950" s="1">
        <v>0</v>
      </c>
      <c r="Q950" s="1">
        <v>45915</v>
      </c>
      <c r="R950" s="1">
        <v>0</v>
      </c>
      <c r="S950">
        <v>113</v>
      </c>
      <c r="T950">
        <v>1132</v>
      </c>
      <c r="U950">
        <v>0</v>
      </c>
      <c r="V950" s="4">
        <v>0</v>
      </c>
      <c r="W950" s="11">
        <v>0</v>
      </c>
      <c r="X950" s="11">
        <v>0</v>
      </c>
      <c r="Y950" s="10">
        <v>0</v>
      </c>
      <c r="Z950">
        <f t="shared" si="111"/>
        <v>0</v>
      </c>
      <c r="AA950" s="23">
        <v>0</v>
      </c>
      <c r="AB950">
        <f t="shared" si="112"/>
        <v>0</v>
      </c>
      <c r="AC950">
        <v>0</v>
      </c>
      <c r="AD950">
        <v>1160000</v>
      </c>
      <c r="AE950" t="s">
        <v>493</v>
      </c>
      <c r="AF950" t="s">
        <v>205</v>
      </c>
      <c r="AG950" t="s">
        <v>217</v>
      </c>
      <c r="AH950" t="s">
        <v>388</v>
      </c>
      <c r="AI950" t="s">
        <v>494</v>
      </c>
      <c r="AJ950" t="s">
        <v>1041</v>
      </c>
      <c r="AK950" t="s">
        <v>495</v>
      </c>
      <c r="AL950" s="6"/>
      <c r="AM950" s="6"/>
      <c r="AN950" s="6"/>
      <c r="AO950" s="6"/>
      <c r="AP950" s="6"/>
      <c r="AQ950" s="6"/>
    </row>
    <row r="951" spans="1:43" ht="20.100000000000001" customHeight="1" x14ac:dyDescent="0.3">
      <c r="A951" s="31"/>
      <c r="B951" s="31">
        <v>41</v>
      </c>
      <c r="C951" s="31" t="s">
        <v>454</v>
      </c>
      <c r="D951" s="31" t="s">
        <v>3061</v>
      </c>
      <c r="E951" s="31" t="s">
        <v>4094</v>
      </c>
      <c r="F951" s="31" t="s">
        <v>4095</v>
      </c>
      <c r="G951" t="s">
        <v>1881</v>
      </c>
      <c r="H951" t="s">
        <v>5</v>
      </c>
      <c r="I951" t="s">
        <v>1</v>
      </c>
      <c r="J951" t="s">
        <v>204</v>
      </c>
      <c r="K951" t="s">
        <v>32</v>
      </c>
      <c r="L951">
        <v>0</v>
      </c>
      <c r="M951" t="s">
        <v>160</v>
      </c>
      <c r="O951" t="s">
        <v>160</v>
      </c>
      <c r="P951" s="1">
        <v>0</v>
      </c>
      <c r="Q951" s="1">
        <v>45913</v>
      </c>
      <c r="R951" s="1">
        <v>0</v>
      </c>
      <c r="S951">
        <v>106</v>
      </c>
      <c r="T951">
        <v>1142</v>
      </c>
      <c r="U951">
        <v>0</v>
      </c>
      <c r="V951" s="4">
        <v>0</v>
      </c>
      <c r="W951">
        <v>0</v>
      </c>
      <c r="X951">
        <v>0</v>
      </c>
      <c r="Y951" s="10">
        <v>0</v>
      </c>
      <c r="Z951">
        <f t="shared" si="111"/>
        <v>0</v>
      </c>
      <c r="AA951" s="23">
        <v>0</v>
      </c>
      <c r="AB951">
        <f t="shared" si="112"/>
        <v>0</v>
      </c>
      <c r="AC951">
        <v>0</v>
      </c>
      <c r="AD951">
        <v>1164572</v>
      </c>
      <c r="AE951" t="s">
        <v>1525</v>
      </c>
      <c r="AF951" t="s">
        <v>1526</v>
      </c>
      <c r="AG951" t="s">
        <v>1370</v>
      </c>
      <c r="AH951" t="s">
        <v>1371</v>
      </c>
      <c r="AI951" t="s">
        <v>1369</v>
      </c>
      <c r="AJ951" t="s">
        <v>2117</v>
      </c>
      <c r="AK951" t="s">
        <v>1527</v>
      </c>
    </row>
    <row r="952" spans="1:43" ht="20.100000000000001" customHeight="1" x14ac:dyDescent="0.3">
      <c r="A952" s="31"/>
      <c r="B952" s="31">
        <v>41</v>
      </c>
      <c r="C952" s="31" t="s">
        <v>1349</v>
      </c>
      <c r="D952" s="31" t="s">
        <v>2561</v>
      </c>
      <c r="E952" s="31" t="s">
        <v>4049</v>
      </c>
      <c r="F952" s="31" t="s">
        <v>4050</v>
      </c>
      <c r="G952" t="s">
        <v>2562</v>
      </c>
      <c r="H952" t="s">
        <v>5</v>
      </c>
      <c r="I952" t="s">
        <v>1</v>
      </c>
      <c r="J952" t="s">
        <v>204</v>
      </c>
      <c r="K952" t="s">
        <v>32</v>
      </c>
      <c r="L952">
        <v>0</v>
      </c>
      <c r="M952" t="s">
        <v>160</v>
      </c>
      <c r="N952" s="11"/>
      <c r="O952" s="1" t="s">
        <v>160</v>
      </c>
      <c r="P952" s="1">
        <v>0</v>
      </c>
      <c r="Q952" s="1">
        <v>45862</v>
      </c>
      <c r="R952" s="1">
        <v>0</v>
      </c>
      <c r="S952">
        <v>122</v>
      </c>
      <c r="T952">
        <v>1203</v>
      </c>
      <c r="U952">
        <v>0</v>
      </c>
      <c r="V952" s="4">
        <v>0</v>
      </c>
      <c r="W952" s="11">
        <v>0</v>
      </c>
      <c r="X952" s="11">
        <v>0</v>
      </c>
      <c r="Y952" s="10">
        <v>0</v>
      </c>
      <c r="Z952">
        <f t="shared" si="111"/>
        <v>0</v>
      </c>
      <c r="AA952" s="23">
        <v>0</v>
      </c>
      <c r="AB952">
        <f t="shared" si="112"/>
        <v>0</v>
      </c>
      <c r="AC952">
        <v>0</v>
      </c>
      <c r="AD952">
        <v>1160505</v>
      </c>
      <c r="AE952" t="s">
        <v>534</v>
      </c>
      <c r="AF952" t="s">
        <v>390</v>
      </c>
      <c r="AG952" t="s">
        <v>397</v>
      </c>
      <c r="AH952" t="s">
        <v>398</v>
      </c>
      <c r="AI952" t="s">
        <v>535</v>
      </c>
      <c r="AJ952" t="s">
        <v>1054</v>
      </c>
      <c r="AK952" t="s">
        <v>536</v>
      </c>
      <c r="AL952" s="6"/>
      <c r="AM952" s="6"/>
      <c r="AN952" s="6"/>
      <c r="AO952" s="6"/>
      <c r="AP952" s="6"/>
      <c r="AQ952" s="6"/>
    </row>
    <row r="953" spans="1:43" ht="20.100000000000001" customHeight="1" x14ac:dyDescent="0.3">
      <c r="A953" s="31"/>
      <c r="B953" s="31">
        <v>41</v>
      </c>
      <c r="C953" s="31" t="s">
        <v>2580</v>
      </c>
      <c r="D953" s="31" t="s">
        <v>2579</v>
      </c>
      <c r="E953" s="31" t="s">
        <v>4049</v>
      </c>
      <c r="F953" s="31" t="s">
        <v>4054</v>
      </c>
      <c r="G953" t="s">
        <v>2562</v>
      </c>
      <c r="H953" t="s">
        <v>5</v>
      </c>
      <c r="I953" t="s">
        <v>1</v>
      </c>
      <c r="J953" t="s">
        <v>204</v>
      </c>
      <c r="K953" t="s">
        <v>32</v>
      </c>
      <c r="L953">
        <v>0</v>
      </c>
      <c r="M953" t="s">
        <v>160</v>
      </c>
      <c r="N953" s="11"/>
      <c r="O953" s="1" t="s">
        <v>160</v>
      </c>
      <c r="P953" s="1">
        <v>0</v>
      </c>
      <c r="Q953" s="1">
        <v>45940</v>
      </c>
      <c r="R953" s="1">
        <v>0</v>
      </c>
      <c r="S953">
        <v>122</v>
      </c>
      <c r="T953">
        <v>1212</v>
      </c>
      <c r="U953">
        <v>0</v>
      </c>
      <c r="V953" s="4">
        <v>0</v>
      </c>
      <c r="W953" s="11">
        <v>0</v>
      </c>
      <c r="X953" s="11">
        <v>0</v>
      </c>
      <c r="Y953" s="10">
        <v>0</v>
      </c>
      <c r="Z953">
        <f t="shared" si="111"/>
        <v>0</v>
      </c>
      <c r="AA953" s="23">
        <v>0</v>
      </c>
      <c r="AB953">
        <f t="shared" si="112"/>
        <v>0</v>
      </c>
      <c r="AC953">
        <v>0</v>
      </c>
      <c r="AD953">
        <v>1160505</v>
      </c>
      <c r="AE953" t="s">
        <v>534</v>
      </c>
      <c r="AF953" t="s">
        <v>390</v>
      </c>
      <c r="AG953" t="s">
        <v>397</v>
      </c>
      <c r="AH953" t="s">
        <v>398</v>
      </c>
      <c r="AI953" t="s">
        <v>535</v>
      </c>
      <c r="AJ953" t="s">
        <v>1054</v>
      </c>
      <c r="AK953" t="s">
        <v>536</v>
      </c>
    </row>
    <row r="954" spans="1:43" ht="20.100000000000001" customHeight="1" x14ac:dyDescent="0.3">
      <c r="A954" s="31"/>
      <c r="B954" s="31">
        <v>41</v>
      </c>
      <c r="C954" s="31" t="s">
        <v>288</v>
      </c>
      <c r="D954" s="31" t="s">
        <v>2585</v>
      </c>
      <c r="E954" s="31" t="s">
        <v>4049</v>
      </c>
      <c r="F954" s="31" t="s">
        <v>4055</v>
      </c>
      <c r="G954" t="s">
        <v>2586</v>
      </c>
      <c r="H954" t="s">
        <v>5</v>
      </c>
      <c r="I954" t="s">
        <v>1</v>
      </c>
      <c r="J954" t="s">
        <v>204</v>
      </c>
      <c r="K954" t="s">
        <v>32</v>
      </c>
      <c r="L954">
        <v>0</v>
      </c>
      <c r="M954" t="s">
        <v>160</v>
      </c>
      <c r="N954" s="11"/>
      <c r="O954" s="1" t="s">
        <v>160</v>
      </c>
      <c r="P954" s="1">
        <v>0</v>
      </c>
      <c r="Q954" s="1">
        <v>45948</v>
      </c>
      <c r="R954" s="1">
        <v>0</v>
      </c>
      <c r="S954">
        <v>120</v>
      </c>
      <c r="T954">
        <v>1281</v>
      </c>
      <c r="U954">
        <v>0</v>
      </c>
      <c r="V954" s="4">
        <v>0</v>
      </c>
      <c r="W954" s="11">
        <v>0</v>
      </c>
      <c r="X954" s="11">
        <v>0</v>
      </c>
      <c r="Y954" s="10">
        <v>0</v>
      </c>
      <c r="Z954">
        <f t="shared" si="111"/>
        <v>0</v>
      </c>
      <c r="AA954" s="23">
        <v>0</v>
      </c>
      <c r="AB954">
        <f t="shared" si="112"/>
        <v>0</v>
      </c>
      <c r="AC954">
        <v>0</v>
      </c>
      <c r="AD954">
        <v>1160505</v>
      </c>
      <c r="AE954" t="s">
        <v>534</v>
      </c>
      <c r="AF954" t="s">
        <v>390</v>
      </c>
      <c r="AG954" t="s">
        <v>397</v>
      </c>
      <c r="AH954" t="s">
        <v>398</v>
      </c>
      <c r="AI954" t="s">
        <v>535</v>
      </c>
      <c r="AJ954" t="s">
        <v>1054</v>
      </c>
      <c r="AK954" t="s">
        <v>536</v>
      </c>
      <c r="AL954" s="6"/>
      <c r="AM954" s="6"/>
      <c r="AN954" s="6"/>
      <c r="AO954" s="6"/>
      <c r="AP954" s="6"/>
      <c r="AQ954" s="6"/>
    </row>
    <row r="955" spans="1:43" ht="20.100000000000001" customHeight="1" x14ac:dyDescent="0.3">
      <c r="A955" s="31"/>
      <c r="B955" s="31">
        <v>41</v>
      </c>
      <c r="C955" s="31" t="s">
        <v>2678</v>
      </c>
      <c r="D955" s="31" t="s">
        <v>3010</v>
      </c>
      <c r="E955" s="31" t="s">
        <v>4058</v>
      </c>
      <c r="F955" s="31" t="s">
        <v>4061</v>
      </c>
      <c r="G955" t="s">
        <v>143</v>
      </c>
      <c r="H955" t="s">
        <v>5</v>
      </c>
      <c r="I955" t="s">
        <v>1</v>
      </c>
      <c r="J955" t="s">
        <v>204</v>
      </c>
      <c r="K955" t="s">
        <v>32</v>
      </c>
      <c r="L955">
        <v>0</v>
      </c>
      <c r="M955" t="s">
        <v>160</v>
      </c>
      <c r="O955" t="s">
        <v>160</v>
      </c>
      <c r="P955" s="1">
        <v>0</v>
      </c>
      <c r="Q955" s="1">
        <v>45750</v>
      </c>
      <c r="R955" s="1">
        <v>0</v>
      </c>
      <c r="S955">
        <v>104</v>
      </c>
      <c r="T955">
        <v>1057</v>
      </c>
      <c r="U955">
        <v>0</v>
      </c>
      <c r="V955" s="4">
        <v>0</v>
      </c>
      <c r="W955">
        <v>0</v>
      </c>
      <c r="X955">
        <v>0</v>
      </c>
      <c r="Y955" s="10">
        <v>0</v>
      </c>
      <c r="Z955">
        <f t="shared" si="111"/>
        <v>0</v>
      </c>
      <c r="AA955" s="23">
        <v>0</v>
      </c>
      <c r="AB955">
        <f t="shared" si="112"/>
        <v>0</v>
      </c>
      <c r="AC955">
        <v>0</v>
      </c>
      <c r="AD955">
        <v>1172874</v>
      </c>
      <c r="AE955" t="s">
        <v>449</v>
      </c>
      <c r="AF955" t="s">
        <v>1351</v>
      </c>
      <c r="AG955" t="s">
        <v>217</v>
      </c>
      <c r="AH955" t="s">
        <v>159</v>
      </c>
      <c r="AI955" t="s">
        <v>1352</v>
      </c>
      <c r="AJ955" t="s">
        <v>2034</v>
      </c>
      <c r="AK955" t="s">
        <v>1353</v>
      </c>
    </row>
    <row r="956" spans="1:43" ht="20.100000000000001" customHeight="1" x14ac:dyDescent="0.3">
      <c r="A956" s="31"/>
      <c r="B956" s="31">
        <v>41</v>
      </c>
      <c r="C956" s="31" t="s">
        <v>2584</v>
      </c>
      <c r="D956" s="31" t="s">
        <v>2583</v>
      </c>
      <c r="E956" s="31" t="s">
        <v>4058</v>
      </c>
      <c r="F956" s="31" t="s">
        <v>4062</v>
      </c>
      <c r="G956" t="s">
        <v>2562</v>
      </c>
      <c r="H956" t="s">
        <v>5</v>
      </c>
      <c r="I956" t="s">
        <v>1</v>
      </c>
      <c r="J956" t="s">
        <v>204</v>
      </c>
      <c r="K956" t="s">
        <v>32</v>
      </c>
      <c r="L956">
        <v>0</v>
      </c>
      <c r="M956" t="s">
        <v>160</v>
      </c>
      <c r="O956" t="s">
        <v>160</v>
      </c>
      <c r="P956" s="1">
        <v>0</v>
      </c>
      <c r="Q956" s="1">
        <v>45952</v>
      </c>
      <c r="R956" s="1">
        <v>0</v>
      </c>
      <c r="S956">
        <v>123</v>
      </c>
      <c r="T956">
        <v>1257</v>
      </c>
      <c r="U956">
        <v>0</v>
      </c>
      <c r="V956" s="4">
        <v>0</v>
      </c>
      <c r="W956">
        <v>0</v>
      </c>
      <c r="X956">
        <v>0</v>
      </c>
      <c r="Y956" s="10">
        <v>0</v>
      </c>
      <c r="Z956">
        <f t="shared" si="111"/>
        <v>0</v>
      </c>
      <c r="AA956" s="23">
        <v>0</v>
      </c>
      <c r="AB956">
        <f t="shared" si="112"/>
        <v>0</v>
      </c>
      <c r="AC956">
        <v>0</v>
      </c>
      <c r="AD956">
        <v>1172874</v>
      </c>
      <c r="AE956" t="s">
        <v>449</v>
      </c>
      <c r="AF956" t="s">
        <v>1351</v>
      </c>
      <c r="AG956" t="s">
        <v>217</v>
      </c>
      <c r="AH956" t="s">
        <v>159</v>
      </c>
      <c r="AI956" t="s">
        <v>1352</v>
      </c>
      <c r="AJ956" t="s">
        <v>2034</v>
      </c>
      <c r="AK956" t="s">
        <v>1353</v>
      </c>
    </row>
    <row r="957" spans="1:43" ht="20.100000000000001" customHeight="1" x14ac:dyDescent="0.3">
      <c r="A957" s="30" t="s">
        <v>2450</v>
      </c>
      <c r="B957" s="30"/>
      <c r="C957" s="30"/>
      <c r="D957" s="31"/>
      <c r="E957" s="31"/>
      <c r="F957" s="31"/>
      <c r="P957" s="1"/>
      <c r="Q957" s="1"/>
      <c r="R957" s="1"/>
      <c r="V957"/>
      <c r="X957" s="11"/>
      <c r="Z957">
        <f t="shared" si="107"/>
        <v>0</v>
      </c>
      <c r="AA957"/>
      <c r="AB957">
        <f t="shared" si="108"/>
        <v>0</v>
      </c>
    </row>
    <row r="958" spans="1:43" ht="20.100000000000001" customHeight="1" x14ac:dyDescent="0.3">
      <c r="A958" s="31"/>
      <c r="B958" s="31">
        <v>42</v>
      </c>
      <c r="C958" s="31" t="s">
        <v>1354</v>
      </c>
      <c r="D958" s="31" t="s">
        <v>3145</v>
      </c>
      <c r="E958" s="31" t="s">
        <v>4027</v>
      </c>
      <c r="F958" s="31" t="s">
        <v>4028</v>
      </c>
      <c r="G958" t="s">
        <v>788</v>
      </c>
      <c r="H958" t="s">
        <v>255</v>
      </c>
      <c r="I958" t="s">
        <v>31</v>
      </c>
      <c r="J958" t="s">
        <v>204</v>
      </c>
      <c r="K958" t="s">
        <v>32</v>
      </c>
      <c r="L958">
        <v>0</v>
      </c>
      <c r="M958" t="s">
        <v>160</v>
      </c>
      <c r="N958" s="11"/>
      <c r="O958" s="1" t="s">
        <v>160</v>
      </c>
      <c r="P958" s="1">
        <v>0</v>
      </c>
      <c r="Q958" s="1">
        <v>45992</v>
      </c>
      <c r="R958" s="1">
        <v>0</v>
      </c>
      <c r="S958">
        <v>128</v>
      </c>
      <c r="T958">
        <v>1194</v>
      </c>
      <c r="U958">
        <v>0</v>
      </c>
      <c r="V958" s="4">
        <v>0</v>
      </c>
      <c r="W958" s="11">
        <v>0</v>
      </c>
      <c r="X958" s="11">
        <v>0</v>
      </c>
      <c r="Y958" s="10">
        <v>0</v>
      </c>
      <c r="Z958">
        <f>Y958*100</f>
        <v>0</v>
      </c>
      <c r="AA958" s="23">
        <v>0</v>
      </c>
      <c r="AB958">
        <f>AA958*100</f>
        <v>0</v>
      </c>
      <c r="AC958">
        <v>0</v>
      </c>
      <c r="AD958">
        <v>1163803</v>
      </c>
      <c r="AE958" t="s">
        <v>909</v>
      </c>
      <c r="AF958" t="s">
        <v>465</v>
      </c>
      <c r="AG958" t="s">
        <v>310</v>
      </c>
      <c r="AH958" t="s">
        <v>311</v>
      </c>
      <c r="AI958" t="s">
        <v>910</v>
      </c>
      <c r="AJ958" t="s">
        <v>2021</v>
      </c>
      <c r="AK958" t="s">
        <v>2594</v>
      </c>
      <c r="AL958" s="6"/>
      <c r="AM958" s="6"/>
      <c r="AN958" s="6"/>
      <c r="AO958" s="6"/>
      <c r="AP958" s="6"/>
    </row>
    <row r="959" spans="1:43" ht="20.100000000000001" customHeight="1" x14ac:dyDescent="0.3">
      <c r="A959" s="31"/>
      <c r="B959" s="31">
        <v>42</v>
      </c>
      <c r="C959" s="31" t="s">
        <v>2582</v>
      </c>
      <c r="D959" s="31" t="s">
        <v>2581</v>
      </c>
      <c r="E959" s="31" t="s">
        <v>4098</v>
      </c>
      <c r="F959" s="31" t="s">
        <v>4099</v>
      </c>
      <c r="G959" t="s">
        <v>894</v>
      </c>
      <c r="H959" t="s">
        <v>255</v>
      </c>
      <c r="I959" t="s">
        <v>31</v>
      </c>
      <c r="J959" t="s">
        <v>204</v>
      </c>
      <c r="K959" t="s">
        <v>32</v>
      </c>
      <c r="L959">
        <v>0</v>
      </c>
      <c r="M959" t="s">
        <v>160</v>
      </c>
      <c r="N959" s="11"/>
      <c r="O959" s="1" t="s">
        <v>160</v>
      </c>
      <c r="P959" s="1">
        <v>0</v>
      </c>
      <c r="Q959" s="1">
        <v>45952</v>
      </c>
      <c r="R959" s="1">
        <v>0</v>
      </c>
      <c r="S959">
        <v>102</v>
      </c>
      <c r="T959">
        <v>1083</v>
      </c>
      <c r="U959">
        <v>0</v>
      </c>
      <c r="V959" s="4">
        <v>0</v>
      </c>
      <c r="W959" s="11">
        <v>0</v>
      </c>
      <c r="X959" s="11">
        <v>0</v>
      </c>
      <c r="Y959" s="10">
        <v>0</v>
      </c>
      <c r="Z959">
        <f>Y959*100</f>
        <v>0</v>
      </c>
      <c r="AA959" s="23">
        <v>0</v>
      </c>
      <c r="AB959">
        <f>AA959*100</f>
        <v>0</v>
      </c>
      <c r="AC959">
        <v>0</v>
      </c>
      <c r="AD959">
        <v>2308043</v>
      </c>
      <c r="AE959" t="s">
        <v>909</v>
      </c>
      <c r="AF959" t="s">
        <v>216</v>
      </c>
      <c r="AG959" t="s">
        <v>310</v>
      </c>
      <c r="AH959" t="s">
        <v>311</v>
      </c>
      <c r="AI959" t="s">
        <v>910</v>
      </c>
      <c r="AJ959" t="s">
        <v>1235</v>
      </c>
      <c r="AK959" t="s">
        <v>911</v>
      </c>
    </row>
    <row r="960" spans="1:43" ht="20.100000000000001" customHeight="1" x14ac:dyDescent="0.3">
      <c r="A960" s="31"/>
      <c r="B960" s="31">
        <v>42</v>
      </c>
      <c r="C960" s="31" t="s">
        <v>1916</v>
      </c>
      <c r="D960" s="31" t="s">
        <v>1915</v>
      </c>
      <c r="E960" s="31" t="s">
        <v>1261</v>
      </c>
      <c r="F960" s="31" t="s">
        <v>2414</v>
      </c>
      <c r="G960" t="s">
        <v>143</v>
      </c>
      <c r="H960" t="s">
        <v>255</v>
      </c>
      <c r="I960" t="s">
        <v>31</v>
      </c>
      <c r="J960" t="s">
        <v>204</v>
      </c>
      <c r="K960" t="s">
        <v>32</v>
      </c>
      <c r="L960">
        <v>0</v>
      </c>
      <c r="P960" s="1">
        <v>0</v>
      </c>
      <c r="Q960" s="1">
        <v>45421</v>
      </c>
      <c r="R960" s="1">
        <v>0</v>
      </c>
      <c r="S960">
        <v>112</v>
      </c>
      <c r="T960">
        <v>1157</v>
      </c>
      <c r="U960">
        <v>0</v>
      </c>
      <c r="V960" s="4">
        <v>0</v>
      </c>
      <c r="W960">
        <v>0</v>
      </c>
      <c r="X960">
        <v>0</v>
      </c>
      <c r="Y960" s="10">
        <v>0</v>
      </c>
      <c r="Z960">
        <f>Y960*100</f>
        <v>0</v>
      </c>
      <c r="AA960" s="23">
        <v>0</v>
      </c>
      <c r="AB960">
        <f>AA960*100</f>
        <v>0</v>
      </c>
      <c r="AC960">
        <v>0</v>
      </c>
      <c r="AD960">
        <v>1158229</v>
      </c>
      <c r="AE960" t="s">
        <v>419</v>
      </c>
      <c r="AF960" t="s">
        <v>1917</v>
      </c>
      <c r="AG960" t="s">
        <v>404</v>
      </c>
      <c r="AH960" t="s">
        <v>405</v>
      </c>
      <c r="AI960" t="s">
        <v>1918</v>
      </c>
      <c r="AJ960" t="s">
        <v>2415</v>
      </c>
      <c r="AK960" t="s">
        <v>1919</v>
      </c>
    </row>
    <row r="961" spans="1:43" ht="20.100000000000001" customHeight="1" x14ac:dyDescent="0.3">
      <c r="A961" s="31"/>
      <c r="B961" s="31">
        <v>42</v>
      </c>
      <c r="C961" s="31" t="s">
        <v>3156</v>
      </c>
      <c r="D961" s="31" t="s">
        <v>3155</v>
      </c>
      <c r="E961" s="31" t="s">
        <v>1284</v>
      </c>
      <c r="F961" s="31" t="s">
        <v>4100</v>
      </c>
      <c r="G961" t="s">
        <v>2562</v>
      </c>
      <c r="H961" t="s">
        <v>255</v>
      </c>
      <c r="I961" t="s">
        <v>31</v>
      </c>
      <c r="J961" t="s">
        <v>204</v>
      </c>
      <c r="K961" t="s">
        <v>32</v>
      </c>
      <c r="L961" t="s">
        <v>160</v>
      </c>
      <c r="N961" s="11"/>
      <c r="O961" s="1"/>
      <c r="P961" s="1">
        <v>0</v>
      </c>
      <c r="Q961" s="1">
        <v>45901</v>
      </c>
      <c r="R961" s="1">
        <v>0</v>
      </c>
      <c r="S961">
        <v>112</v>
      </c>
      <c r="T961">
        <v>1126</v>
      </c>
      <c r="U961">
        <v>0</v>
      </c>
      <c r="V961" s="4" t="s">
        <v>160</v>
      </c>
      <c r="W961" s="11">
        <v>0</v>
      </c>
      <c r="X961" s="11">
        <v>0</v>
      </c>
      <c r="Y961" s="10">
        <v>0</v>
      </c>
      <c r="Z961">
        <f>Y961*100</f>
        <v>0</v>
      </c>
      <c r="AA961" s="23">
        <v>0</v>
      </c>
      <c r="AB961">
        <f>AA961*100</f>
        <v>0</v>
      </c>
      <c r="AC961" t="s">
        <v>160</v>
      </c>
      <c r="AD961">
        <v>1158229</v>
      </c>
      <c r="AE961" t="s">
        <v>419</v>
      </c>
      <c r="AF961" t="s">
        <v>1917</v>
      </c>
      <c r="AG961" t="s">
        <v>404</v>
      </c>
      <c r="AH961" t="s">
        <v>405</v>
      </c>
      <c r="AI961" t="s">
        <v>1918</v>
      </c>
      <c r="AJ961" t="s">
        <v>2415</v>
      </c>
      <c r="AK961" t="s">
        <v>1919</v>
      </c>
      <c r="AL961" s="6"/>
      <c r="AM961" s="6"/>
      <c r="AN961" s="6"/>
      <c r="AO961" s="6"/>
      <c r="AP961" s="6"/>
      <c r="AQ961" s="6"/>
    </row>
    <row r="962" spans="1:43" ht="20.100000000000001" customHeight="1" x14ac:dyDescent="0.3">
      <c r="A962" s="30" t="s">
        <v>2451</v>
      </c>
      <c r="B962" s="30"/>
      <c r="C962" s="30"/>
      <c r="D962" s="31"/>
      <c r="E962" s="31"/>
      <c r="F962" s="31"/>
      <c r="P962" s="1"/>
      <c r="Q962" s="1"/>
      <c r="R962" s="1"/>
      <c r="V962"/>
      <c r="X962" s="11"/>
      <c r="Z962">
        <f t="shared" si="107"/>
        <v>0</v>
      </c>
      <c r="AA962"/>
      <c r="AB962">
        <f t="shared" si="108"/>
        <v>0</v>
      </c>
    </row>
    <row r="963" spans="1:43" s="2" customFormat="1" ht="20.100000000000001" customHeight="1" x14ac:dyDescent="0.3">
      <c r="A963" s="31"/>
      <c r="B963" s="31">
        <v>43</v>
      </c>
      <c r="C963" s="31" t="s">
        <v>3018</v>
      </c>
      <c r="D963" s="31" t="s">
        <v>3017</v>
      </c>
      <c r="E963" s="31" t="s">
        <v>2279</v>
      </c>
      <c r="F963" s="31" t="s">
        <v>3726</v>
      </c>
      <c r="G963" t="s">
        <v>141</v>
      </c>
      <c r="H963" t="s">
        <v>255</v>
      </c>
      <c r="I963" t="s">
        <v>31</v>
      </c>
      <c r="J963" t="s">
        <v>203</v>
      </c>
      <c r="K963" t="s">
        <v>230</v>
      </c>
      <c r="L963">
        <v>0</v>
      </c>
      <c r="M963" t="s">
        <v>160</v>
      </c>
      <c r="N963"/>
      <c r="O963" t="s">
        <v>160</v>
      </c>
      <c r="P963" s="1">
        <v>0</v>
      </c>
      <c r="Q963" s="1">
        <v>45781</v>
      </c>
      <c r="R963" s="1">
        <v>0</v>
      </c>
      <c r="S963">
        <v>94</v>
      </c>
      <c r="T963">
        <v>1003</v>
      </c>
      <c r="U963">
        <v>0</v>
      </c>
      <c r="V963" s="4">
        <v>0</v>
      </c>
      <c r="W963">
        <v>0</v>
      </c>
      <c r="X963">
        <v>0</v>
      </c>
      <c r="Y963" s="10">
        <v>0</v>
      </c>
      <c r="Z963">
        <f t="shared" ref="Z963:Z969" si="113">Y963*100</f>
        <v>0</v>
      </c>
      <c r="AA963" s="23">
        <v>0</v>
      </c>
      <c r="AB963">
        <f t="shared" ref="AB963:AB969" si="114">AA963*100</f>
        <v>0</v>
      </c>
      <c r="AC963">
        <v>0</v>
      </c>
      <c r="AD963">
        <v>1157222</v>
      </c>
      <c r="AE963" t="s">
        <v>1404</v>
      </c>
      <c r="AF963" t="s">
        <v>1405</v>
      </c>
      <c r="AG963" t="s">
        <v>1370</v>
      </c>
      <c r="AH963" t="s">
        <v>1371</v>
      </c>
      <c r="AI963" t="s">
        <v>1406</v>
      </c>
      <c r="AJ963" t="s">
        <v>2055</v>
      </c>
      <c r="AK963" t="s">
        <v>160</v>
      </c>
      <c r="AL963"/>
      <c r="AM963"/>
      <c r="AN963"/>
      <c r="AO963"/>
      <c r="AP963"/>
      <c r="AQ963"/>
    </row>
    <row r="964" spans="1:43" ht="20.100000000000001" customHeight="1" x14ac:dyDescent="0.3">
      <c r="A964" s="31"/>
      <c r="B964" s="31">
        <v>43</v>
      </c>
      <c r="C964" s="31" t="s">
        <v>3026</v>
      </c>
      <c r="D964" s="31" t="s">
        <v>3025</v>
      </c>
      <c r="E964" s="31" t="s">
        <v>2230</v>
      </c>
      <c r="F964" s="31" t="s">
        <v>3652</v>
      </c>
      <c r="G964" t="s">
        <v>56</v>
      </c>
      <c r="H964" t="s">
        <v>255</v>
      </c>
      <c r="I964" t="s">
        <v>31</v>
      </c>
      <c r="J964" t="s">
        <v>203</v>
      </c>
      <c r="K964" t="s">
        <v>230</v>
      </c>
      <c r="L964">
        <v>0</v>
      </c>
      <c r="M964" t="s">
        <v>160</v>
      </c>
      <c r="O964" t="s">
        <v>160</v>
      </c>
      <c r="P964" s="1">
        <v>0</v>
      </c>
      <c r="Q964" s="1">
        <v>45811</v>
      </c>
      <c r="R964" s="1">
        <v>0</v>
      </c>
      <c r="S964">
        <v>110</v>
      </c>
      <c r="T964">
        <v>1137</v>
      </c>
      <c r="U964">
        <v>0</v>
      </c>
      <c r="V964" s="4">
        <v>0</v>
      </c>
      <c r="W964">
        <v>0</v>
      </c>
      <c r="X964">
        <v>0</v>
      </c>
      <c r="Y964" s="10">
        <v>0</v>
      </c>
      <c r="Z964">
        <f t="shared" si="113"/>
        <v>0</v>
      </c>
      <c r="AA964" s="23">
        <v>0</v>
      </c>
      <c r="AB964">
        <f t="shared" si="114"/>
        <v>0</v>
      </c>
      <c r="AC964">
        <v>0</v>
      </c>
      <c r="AD964">
        <v>1157222</v>
      </c>
      <c r="AE964" t="s">
        <v>1404</v>
      </c>
      <c r="AF964" t="s">
        <v>1405</v>
      </c>
      <c r="AG964" t="s">
        <v>1370</v>
      </c>
      <c r="AH964" t="s">
        <v>1371</v>
      </c>
      <c r="AI964" t="s">
        <v>1406</v>
      </c>
      <c r="AJ964" t="s">
        <v>2055</v>
      </c>
      <c r="AK964" t="s">
        <v>160</v>
      </c>
    </row>
    <row r="965" spans="1:43" ht="20.100000000000001" customHeight="1" x14ac:dyDescent="0.3">
      <c r="A965" s="31"/>
      <c r="B965" s="31">
        <v>43</v>
      </c>
      <c r="C965" s="31" t="s">
        <v>1977</v>
      </c>
      <c r="D965" s="31" t="s">
        <v>1976</v>
      </c>
      <c r="E965" s="31" t="s">
        <v>2313</v>
      </c>
      <c r="F965" s="31" t="s">
        <v>2314</v>
      </c>
      <c r="G965" t="s">
        <v>141</v>
      </c>
      <c r="H965" t="s">
        <v>255</v>
      </c>
      <c r="I965" t="s">
        <v>31</v>
      </c>
      <c r="J965" t="s">
        <v>203</v>
      </c>
      <c r="K965" t="s">
        <v>230</v>
      </c>
      <c r="L965">
        <v>0</v>
      </c>
      <c r="M965" t="s">
        <v>160</v>
      </c>
      <c r="N965" s="11"/>
      <c r="O965" s="1" t="s">
        <v>160</v>
      </c>
      <c r="P965" s="1">
        <v>0</v>
      </c>
      <c r="Q965" s="1">
        <v>45566</v>
      </c>
      <c r="R965" s="1">
        <v>0</v>
      </c>
      <c r="S965">
        <v>106</v>
      </c>
      <c r="T965">
        <v>1152</v>
      </c>
      <c r="U965">
        <v>0</v>
      </c>
      <c r="V965" s="4">
        <v>0</v>
      </c>
      <c r="W965" s="11">
        <v>0</v>
      </c>
      <c r="X965" s="11">
        <v>0</v>
      </c>
      <c r="Y965" s="10">
        <v>0</v>
      </c>
      <c r="Z965">
        <f t="shared" si="113"/>
        <v>0</v>
      </c>
      <c r="AA965" s="23">
        <v>0</v>
      </c>
      <c r="AB965">
        <f t="shared" si="114"/>
        <v>0</v>
      </c>
      <c r="AC965">
        <v>0</v>
      </c>
      <c r="AD965">
        <v>1162141</v>
      </c>
      <c r="AE965" t="s">
        <v>1473</v>
      </c>
      <c r="AF965" t="s">
        <v>1474</v>
      </c>
      <c r="AG965" t="s">
        <v>310</v>
      </c>
      <c r="AH965" t="s">
        <v>311</v>
      </c>
      <c r="AI965" t="s">
        <v>1475</v>
      </c>
      <c r="AJ965" t="s">
        <v>2111</v>
      </c>
      <c r="AK965" t="s">
        <v>1476</v>
      </c>
    </row>
    <row r="966" spans="1:43" s="8" customFormat="1" ht="20.100000000000001" customHeight="1" x14ac:dyDescent="0.3">
      <c r="A966" s="31"/>
      <c r="B966" s="31">
        <v>43</v>
      </c>
      <c r="C966" s="31" t="s">
        <v>901</v>
      </c>
      <c r="D966" s="31" t="s">
        <v>900</v>
      </c>
      <c r="E966" s="31" t="s">
        <v>1273</v>
      </c>
      <c r="F966" s="31" t="s">
        <v>1274</v>
      </c>
      <c r="G966" t="s">
        <v>884</v>
      </c>
      <c r="H966" t="s">
        <v>255</v>
      </c>
      <c r="I966" t="s">
        <v>31</v>
      </c>
      <c r="J966" t="s">
        <v>203</v>
      </c>
      <c r="K966" t="s">
        <v>230</v>
      </c>
      <c r="L966">
        <v>0</v>
      </c>
      <c r="M966" t="s">
        <v>160</v>
      </c>
      <c r="N966" s="11"/>
      <c r="O966" s="1" t="s">
        <v>160</v>
      </c>
      <c r="P966" s="1">
        <v>0</v>
      </c>
      <c r="Q966" s="1">
        <v>45331</v>
      </c>
      <c r="R966" s="1">
        <v>0</v>
      </c>
      <c r="S966">
        <v>126</v>
      </c>
      <c r="T966">
        <v>1309</v>
      </c>
      <c r="U966">
        <v>0</v>
      </c>
      <c r="V966" s="4">
        <v>0</v>
      </c>
      <c r="W966" s="11">
        <v>0</v>
      </c>
      <c r="X966" s="11">
        <v>0</v>
      </c>
      <c r="Y966" s="10">
        <v>0</v>
      </c>
      <c r="Z966">
        <f t="shared" si="113"/>
        <v>0</v>
      </c>
      <c r="AA966" s="23">
        <v>0</v>
      </c>
      <c r="AB966">
        <f t="shared" si="114"/>
        <v>0</v>
      </c>
      <c r="AC966">
        <v>0</v>
      </c>
      <c r="AD966">
        <v>1154658</v>
      </c>
      <c r="AE966" t="s">
        <v>386</v>
      </c>
      <c r="AF966" t="s">
        <v>213</v>
      </c>
      <c r="AG966" t="s">
        <v>217</v>
      </c>
      <c r="AH966" t="s">
        <v>388</v>
      </c>
      <c r="AI966" t="s">
        <v>387</v>
      </c>
      <c r="AJ966" t="s">
        <v>991</v>
      </c>
      <c r="AK966" t="s">
        <v>389</v>
      </c>
      <c r="AL966"/>
      <c r="AM966"/>
      <c r="AN966"/>
      <c r="AO966"/>
      <c r="AP966"/>
      <c r="AQ966"/>
    </row>
    <row r="967" spans="1:43" ht="20.100000000000001" customHeight="1" x14ac:dyDescent="0.3">
      <c r="A967" s="31"/>
      <c r="B967" s="31">
        <v>43</v>
      </c>
      <c r="C967" s="31" t="s">
        <v>1974</v>
      </c>
      <c r="D967" s="31" t="s">
        <v>1973</v>
      </c>
      <c r="E967" s="31" t="s">
        <v>2412</v>
      </c>
      <c r="F967" s="31" t="s">
        <v>2413</v>
      </c>
      <c r="G967" t="s">
        <v>1975</v>
      </c>
      <c r="H967" t="s">
        <v>255</v>
      </c>
      <c r="I967" t="s">
        <v>31</v>
      </c>
      <c r="J967" t="s">
        <v>203</v>
      </c>
      <c r="K967" t="s">
        <v>230</v>
      </c>
      <c r="L967">
        <v>0</v>
      </c>
      <c r="M967" t="s">
        <v>160</v>
      </c>
      <c r="O967" t="s">
        <v>160</v>
      </c>
      <c r="P967" s="1">
        <v>0</v>
      </c>
      <c r="Q967" s="1">
        <v>45554</v>
      </c>
      <c r="R967" s="1">
        <v>0</v>
      </c>
      <c r="S967">
        <v>90</v>
      </c>
      <c r="T967">
        <v>892</v>
      </c>
      <c r="U967">
        <v>0</v>
      </c>
      <c r="V967" s="4">
        <v>0</v>
      </c>
      <c r="W967">
        <v>0</v>
      </c>
      <c r="X967">
        <v>0</v>
      </c>
      <c r="Y967" s="10">
        <v>0</v>
      </c>
      <c r="Z967">
        <f t="shared" si="113"/>
        <v>0</v>
      </c>
      <c r="AA967" s="23">
        <v>0</v>
      </c>
      <c r="AB967">
        <f t="shared" si="114"/>
        <v>0</v>
      </c>
      <c r="AC967">
        <v>0</v>
      </c>
      <c r="AD967">
        <v>1157222</v>
      </c>
      <c r="AE967" t="s">
        <v>1404</v>
      </c>
      <c r="AF967" t="s">
        <v>1405</v>
      </c>
      <c r="AG967" t="s">
        <v>1370</v>
      </c>
      <c r="AH967" t="s">
        <v>1371</v>
      </c>
      <c r="AI967" t="s">
        <v>1406</v>
      </c>
      <c r="AJ967" t="s">
        <v>2055</v>
      </c>
      <c r="AK967" t="s">
        <v>160</v>
      </c>
    </row>
    <row r="968" spans="1:43" ht="20.100000000000001" customHeight="1" x14ac:dyDescent="0.3">
      <c r="A968" s="31"/>
      <c r="B968" s="31">
        <v>43</v>
      </c>
      <c r="C968" s="31" t="s">
        <v>3073</v>
      </c>
      <c r="D968" s="31" t="s">
        <v>3072</v>
      </c>
      <c r="E968" s="31" t="s">
        <v>1284</v>
      </c>
      <c r="F968" s="31" t="s">
        <v>3994</v>
      </c>
      <c r="G968" t="s">
        <v>3074</v>
      </c>
      <c r="H968" t="s">
        <v>255</v>
      </c>
      <c r="I968" t="s">
        <v>31</v>
      </c>
      <c r="J968" t="s">
        <v>203</v>
      </c>
      <c r="K968" t="s">
        <v>230</v>
      </c>
      <c r="L968">
        <v>0</v>
      </c>
      <c r="M968" t="s">
        <v>160</v>
      </c>
      <c r="O968" t="s">
        <v>160</v>
      </c>
      <c r="P968" s="1">
        <v>0</v>
      </c>
      <c r="Q968" s="1">
        <v>45932</v>
      </c>
      <c r="R968" s="1">
        <v>0</v>
      </c>
      <c r="S968">
        <v>117</v>
      </c>
      <c r="T968">
        <v>1167</v>
      </c>
      <c r="U968">
        <v>0</v>
      </c>
      <c r="V968" s="4">
        <v>0</v>
      </c>
      <c r="W968">
        <v>0</v>
      </c>
      <c r="X968">
        <v>0</v>
      </c>
      <c r="Y968" s="10">
        <v>0</v>
      </c>
      <c r="Z968">
        <f t="shared" si="113"/>
        <v>0</v>
      </c>
      <c r="AA968" s="23">
        <v>0</v>
      </c>
      <c r="AB968">
        <f t="shared" si="114"/>
        <v>0</v>
      </c>
      <c r="AC968">
        <v>0</v>
      </c>
      <c r="AD968">
        <v>1161823</v>
      </c>
      <c r="AE968" t="s">
        <v>1912</v>
      </c>
      <c r="AF968" t="s">
        <v>2825</v>
      </c>
      <c r="AG968" t="s">
        <v>906</v>
      </c>
      <c r="AH968" t="s">
        <v>907</v>
      </c>
      <c r="AI968" t="s">
        <v>1913</v>
      </c>
      <c r="AJ968" t="s">
        <v>3929</v>
      </c>
      <c r="AK968" t="s">
        <v>1914</v>
      </c>
    </row>
    <row r="969" spans="1:43" x14ac:dyDescent="0.3">
      <c r="A969" s="33"/>
      <c r="B969" s="33"/>
      <c r="C969" s="33"/>
      <c r="D969" s="33"/>
      <c r="F969" s="33"/>
      <c r="G969" s="8"/>
      <c r="H969" s="8"/>
      <c r="I969" s="8"/>
      <c r="J969" s="8"/>
      <c r="K969" s="8"/>
      <c r="L969" s="8"/>
      <c r="M969" s="8"/>
      <c r="N969" s="8"/>
      <c r="O969" s="8"/>
      <c r="P969" s="15"/>
      <c r="Q969" s="15"/>
      <c r="R969" s="15"/>
      <c r="S969" s="8"/>
      <c r="T969" s="8"/>
      <c r="U969" s="8"/>
      <c r="V969" s="14"/>
      <c r="W969" s="8"/>
      <c r="X969" s="8"/>
      <c r="Y969" s="26"/>
      <c r="Z969">
        <f t="shared" si="113"/>
        <v>0</v>
      </c>
      <c r="AA969" s="25"/>
      <c r="AB969">
        <f t="shared" si="114"/>
        <v>0</v>
      </c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8"/>
      <c r="AQ969" s="8"/>
    </row>
    <row r="970" spans="1:43" x14ac:dyDescent="0.3">
      <c r="A970" s="33"/>
      <c r="B970" s="33"/>
      <c r="C970" s="33"/>
      <c r="D970" s="33"/>
      <c r="F970" s="33"/>
      <c r="G970" s="8"/>
      <c r="H970" s="8"/>
      <c r="I970" s="8"/>
      <c r="J970" s="8"/>
      <c r="K970" s="8"/>
      <c r="L970" s="8"/>
      <c r="M970" s="8"/>
      <c r="N970" s="8"/>
      <c r="O970" s="8"/>
      <c r="P970" s="15"/>
      <c r="Q970" s="15"/>
      <c r="R970" s="15"/>
      <c r="S970" s="8"/>
      <c r="T970" s="8"/>
      <c r="U970" s="8"/>
      <c r="V970" s="14"/>
      <c r="W970" s="8"/>
      <c r="X970" s="8"/>
      <c r="Y970" s="26"/>
      <c r="Z970">
        <f t="shared" ref="Z970" si="115">Y970*100</f>
        <v>0</v>
      </c>
      <c r="AA970" s="25"/>
      <c r="AB970">
        <f t="shared" ref="AB970" si="116">AA970*100</f>
        <v>0</v>
      </c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</row>
  </sheetData>
  <autoFilter ref="A1:AQ970" xr:uid="{BC01D9C2-5111-455A-AF5A-5FD84F6E4B04}"/>
  <pageMargins left="0.70866141732283472" right="0.70866141732283472" top="0.78740157480314965" bottom="0.78740157480314965" header="0.31496062992125984" footer="0.31496062992125984"/>
  <pageSetup paperSize="9" orientation="portrait" r:id="rId1"/>
  <rowBreaks count="41" manualBreakCount="41">
    <brk id="25" max="16383" man="1"/>
    <brk id="45" max="16383" man="1"/>
    <brk id="71" max="16383" man="1"/>
    <brk id="93" max="16383" man="1"/>
    <brk id="114" max="16383" man="1"/>
    <brk id="133" max="16383" man="1"/>
    <brk id="151" max="16383" man="1"/>
    <brk id="163" max="16383" man="1"/>
    <brk id="183" max="16383" man="1"/>
    <brk id="202" max="16383" man="1"/>
    <brk id="226" max="16383" man="1"/>
    <brk id="250" max="16383" man="1"/>
    <brk id="276" max="16383" man="1"/>
    <brk id="298" max="16383" man="1"/>
    <brk id="315" max="16383" man="1"/>
    <brk id="332" max="16383" man="1"/>
    <brk id="354" max="16383" man="1"/>
    <brk id="382" max="16383" man="1"/>
    <brk id="402" max="16383" man="1"/>
    <brk id="424" max="16383" man="1"/>
    <brk id="451" max="16383" man="1"/>
    <brk id="477" max="16383" man="1"/>
    <brk id="505" max="16383" man="1"/>
    <brk id="539" max="16383" man="1"/>
    <brk id="573" max="16383" man="1"/>
    <brk id="609" max="16383" man="1"/>
    <brk id="633" max="16383" man="1"/>
    <brk id="658" max="16383" man="1"/>
    <brk id="682" max="16383" man="1"/>
    <brk id="710" max="16383" man="1"/>
    <brk id="739" max="16383" man="1"/>
    <brk id="771" max="16383" man="1"/>
    <brk id="800" max="16383" man="1"/>
    <brk id="826" max="16383" man="1"/>
    <brk id="852" max="16383" man="1"/>
    <brk id="876" max="16383" man="1"/>
    <brk id="896" max="16383" man="1"/>
    <brk id="919" max="16383" man="1"/>
    <brk id="939" max="16383" man="1"/>
    <brk id="956" max="16383" man="1"/>
    <brk id="96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BCDE4-84E1-43A4-BF8D-11A46DB442BF}">
  <sheetPr>
    <pageSetUpPr fitToPage="1"/>
  </sheetPr>
  <dimension ref="A1:FV845"/>
  <sheetViews>
    <sheetView showZeros="0" topLeftCell="A94" zoomScaleNormal="100" workbookViewId="0">
      <selection activeCell="AT801" sqref="AT801"/>
    </sheetView>
  </sheetViews>
  <sheetFormatPr baseColWidth="10" defaultColWidth="11.5703125" defaultRowHeight="15" x14ac:dyDescent="0.25"/>
  <cols>
    <col min="1" max="1" width="5.28515625" style="47" bestFit="1" customWidth="1"/>
    <col min="2" max="2" width="4.5703125" style="47" hidden="1" customWidth="1"/>
    <col min="3" max="3" width="13.28515625" style="47" bestFit="1" customWidth="1"/>
    <col min="4" max="4" width="17.5703125" style="47" hidden="1" customWidth="1"/>
    <col min="5" max="5" width="12.5703125" style="47" hidden="1" customWidth="1"/>
    <col min="6" max="6" width="6.5703125" style="47" hidden="1" customWidth="1"/>
    <col min="7" max="7" width="14" style="47" customWidth="1"/>
    <col min="8" max="8" width="12.140625" style="47" hidden="1" customWidth="1"/>
    <col min="9" max="9" width="5.28515625" style="47" hidden="1" customWidth="1"/>
    <col min="10" max="10" width="16.5703125" style="47" hidden="1" customWidth="1"/>
    <col min="11" max="11" width="7.140625" style="47" hidden="1" customWidth="1"/>
    <col min="12" max="12" width="4.85546875" style="47" hidden="1" customWidth="1"/>
    <col min="13" max="13" width="4.140625" style="47" hidden="1" customWidth="1"/>
    <col min="14" max="14" width="3.7109375" style="47" hidden="1" customWidth="1"/>
    <col min="15" max="15" width="7.28515625" style="47" hidden="1" customWidth="1"/>
    <col min="16" max="16" width="10.140625" style="47" hidden="1" customWidth="1"/>
    <col min="17" max="17" width="10.28515625" style="47" hidden="1" customWidth="1"/>
    <col min="18" max="18" width="10.140625" style="48" hidden="1" customWidth="1"/>
    <col min="19" max="19" width="5.140625" style="47" hidden="1" customWidth="1"/>
    <col min="20" max="20" width="5" style="47" hidden="1" customWidth="1"/>
    <col min="21" max="21" width="8.85546875" style="47" hidden="1" customWidth="1"/>
    <col min="22" max="22" width="8.28515625" style="50" hidden="1" customWidth="1"/>
    <col min="23" max="23" width="5.7109375" style="47" hidden="1" customWidth="1"/>
    <col min="24" max="24" width="8.5703125" style="47" hidden="1" customWidth="1"/>
    <col min="25" max="25" width="6" style="51" hidden="1" customWidth="1"/>
    <col min="26" max="26" width="6" style="52" hidden="1" customWidth="1"/>
    <col min="27" max="28" width="7" style="53" hidden="1" customWidth="1"/>
    <col min="29" max="29" width="4" style="47" hidden="1" customWidth="1"/>
    <col min="30" max="30" width="8.140625" style="47" hidden="1" customWidth="1"/>
    <col min="31" max="31" width="30.28515625" style="47" hidden="1" customWidth="1"/>
    <col min="32" max="32" width="16.140625" style="47" hidden="1" customWidth="1"/>
    <col min="33" max="33" width="5" style="47" hidden="1" customWidth="1"/>
    <col min="34" max="34" width="10.5703125" style="47" hidden="1" customWidth="1"/>
    <col min="35" max="35" width="24" style="47" hidden="1" customWidth="1"/>
    <col min="36" max="36" width="63.7109375" style="47" bestFit="1" customWidth="1"/>
    <col min="37" max="37" width="30.28515625" style="47" hidden="1" customWidth="1"/>
    <col min="38" max="43" width="0" style="47" hidden="1" customWidth="1"/>
    <col min="44" max="16384" width="11.5703125" style="47"/>
  </cols>
  <sheetData>
    <row r="1" spans="1:43" s="44" customFormat="1" ht="17.25" customHeight="1" x14ac:dyDescent="0.25">
      <c r="A1" s="39" t="s">
        <v>29</v>
      </c>
      <c r="B1" s="39" t="s">
        <v>140</v>
      </c>
      <c r="C1" s="39" t="s">
        <v>11</v>
      </c>
      <c r="D1" s="39" t="s">
        <v>12</v>
      </c>
      <c r="E1" s="39" t="s">
        <v>41</v>
      </c>
      <c r="F1" s="39" t="s">
        <v>42</v>
      </c>
      <c r="G1" s="39" t="s">
        <v>13</v>
      </c>
      <c r="H1" s="39" t="s">
        <v>321</v>
      </c>
      <c r="I1" s="39" t="s">
        <v>27</v>
      </c>
      <c r="J1" s="39" t="s">
        <v>231</v>
      </c>
      <c r="K1" s="39" t="s">
        <v>26</v>
      </c>
      <c r="L1" s="39" t="s">
        <v>227</v>
      </c>
      <c r="M1" s="39" t="s">
        <v>49</v>
      </c>
      <c r="N1" s="40" t="s">
        <v>224</v>
      </c>
      <c r="O1" s="41" t="s">
        <v>229</v>
      </c>
      <c r="P1" s="41" t="s">
        <v>201</v>
      </c>
      <c r="Q1" s="41" t="s">
        <v>14</v>
      </c>
      <c r="R1" s="41" t="s">
        <v>15</v>
      </c>
      <c r="S1" s="39" t="s">
        <v>16</v>
      </c>
      <c r="T1" s="39" t="s">
        <v>17</v>
      </c>
      <c r="U1" s="39" t="s">
        <v>18</v>
      </c>
      <c r="V1" s="42" t="s">
        <v>19</v>
      </c>
      <c r="W1" s="40" t="s">
        <v>4132</v>
      </c>
      <c r="X1" s="40" t="s">
        <v>22</v>
      </c>
      <c r="Y1" s="43" t="s">
        <v>4130</v>
      </c>
      <c r="Z1" s="44" t="s">
        <v>23</v>
      </c>
      <c r="AA1" s="45" t="s">
        <v>4131</v>
      </c>
      <c r="AB1" s="45" t="s">
        <v>24</v>
      </c>
      <c r="AC1" s="39" t="s">
        <v>25</v>
      </c>
      <c r="AD1" s="39" t="s">
        <v>12</v>
      </c>
      <c r="AE1" s="39" t="s">
        <v>225</v>
      </c>
      <c r="AF1" s="39" t="s">
        <v>226</v>
      </c>
      <c r="AG1" s="39" t="s">
        <v>20</v>
      </c>
      <c r="AH1" s="39" t="s">
        <v>21</v>
      </c>
      <c r="AI1" s="39" t="s">
        <v>177</v>
      </c>
      <c r="AJ1" s="39" t="s">
        <v>4165</v>
      </c>
      <c r="AK1" s="39" t="s">
        <v>139</v>
      </c>
      <c r="AL1" s="39"/>
      <c r="AM1" s="39"/>
      <c r="AN1" s="39"/>
      <c r="AO1" s="39"/>
      <c r="AP1" s="39"/>
      <c r="AQ1" s="39"/>
    </row>
    <row r="2" spans="1:43" s="44" customFormat="1" ht="17.25" customHeight="1" x14ac:dyDescent="0.2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  <c r="O2" s="41"/>
      <c r="P2" s="41"/>
      <c r="Q2" s="41"/>
      <c r="R2" s="41"/>
      <c r="S2" s="39"/>
      <c r="T2" s="39"/>
      <c r="U2" s="39"/>
      <c r="V2" s="42"/>
      <c r="W2" s="40"/>
      <c r="X2" s="40"/>
      <c r="Y2" s="43"/>
      <c r="AA2" s="45"/>
      <c r="AB2" s="45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</row>
    <row r="3" spans="1:43" ht="17.25" customHeight="1" x14ac:dyDescent="0.25">
      <c r="A3" s="46" t="s">
        <v>2441</v>
      </c>
      <c r="B3" s="46"/>
      <c r="C3" s="46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5"/>
      <c r="Q3" s="55"/>
      <c r="R3" s="55"/>
      <c r="S3" s="54"/>
      <c r="T3" s="54"/>
      <c r="U3" s="54"/>
      <c r="V3" s="54"/>
      <c r="W3" s="54"/>
      <c r="X3" s="56"/>
      <c r="Y3" s="57"/>
      <c r="Z3" s="58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</row>
    <row r="4" spans="1:43" s="39" customFormat="1" ht="17.25" customHeight="1" x14ac:dyDescent="0.25">
      <c r="A4" s="47">
        <v>1</v>
      </c>
      <c r="B4" s="47">
        <v>2</v>
      </c>
      <c r="C4" s="47" t="s">
        <v>1737</v>
      </c>
      <c r="D4" s="47" t="s">
        <v>1736</v>
      </c>
      <c r="E4" s="47" t="s">
        <v>1039</v>
      </c>
      <c r="F4" s="47" t="s">
        <v>2291</v>
      </c>
      <c r="G4" s="47" t="s">
        <v>36</v>
      </c>
      <c r="H4" s="47" t="s">
        <v>237</v>
      </c>
      <c r="I4" s="47" t="s">
        <v>1</v>
      </c>
      <c r="J4" s="47" t="s">
        <v>204</v>
      </c>
      <c r="K4" s="47" t="s">
        <v>32</v>
      </c>
      <c r="L4" s="47">
        <v>0</v>
      </c>
      <c r="M4" s="47" t="s">
        <v>160</v>
      </c>
      <c r="N4" s="47"/>
      <c r="O4" s="47" t="s">
        <v>160</v>
      </c>
      <c r="P4" s="49">
        <v>46040</v>
      </c>
      <c r="Q4" s="49">
        <v>44796</v>
      </c>
      <c r="R4" s="49">
        <v>45906</v>
      </c>
      <c r="S4" s="47">
        <v>109</v>
      </c>
      <c r="T4" s="47">
        <v>1042</v>
      </c>
      <c r="U4" s="47">
        <v>1</v>
      </c>
      <c r="V4" s="50">
        <v>8104</v>
      </c>
      <c r="W4" s="47" t="s">
        <v>44</v>
      </c>
      <c r="X4" s="47" t="s">
        <v>3252</v>
      </c>
      <c r="Y4" s="51">
        <v>3.2300000000000002E-2</v>
      </c>
      <c r="Z4" s="47">
        <f t="shared" ref="Z4:Z23" si="0">Y4*100</f>
        <v>3.2300000000000004</v>
      </c>
      <c r="AA4" s="53">
        <v>2.9899999999999999E-2</v>
      </c>
      <c r="AB4" s="47">
        <f t="shared" ref="AB4:AB23" si="1">AA4*100</f>
        <v>2.9899999999999998</v>
      </c>
      <c r="AC4" s="47">
        <v>93</v>
      </c>
      <c r="AD4" s="47">
        <v>1155150</v>
      </c>
      <c r="AE4" s="47" t="s">
        <v>414</v>
      </c>
      <c r="AF4" s="47" t="s">
        <v>1384</v>
      </c>
      <c r="AG4" s="47" t="s">
        <v>416</v>
      </c>
      <c r="AH4" s="47" t="s">
        <v>417</v>
      </c>
      <c r="AI4" s="47" t="s">
        <v>1385</v>
      </c>
      <c r="AJ4" s="47" t="s">
        <v>2036</v>
      </c>
      <c r="AK4" s="47" t="s">
        <v>1386</v>
      </c>
      <c r="AL4" s="47"/>
      <c r="AM4" s="47"/>
      <c r="AN4" s="47"/>
      <c r="AO4" s="47"/>
      <c r="AP4" s="47"/>
      <c r="AQ4" s="47"/>
    </row>
    <row r="5" spans="1:43" s="39" customFormat="1" ht="17.25" customHeight="1" x14ac:dyDescent="0.25">
      <c r="A5" s="47">
        <v>2</v>
      </c>
      <c r="B5" s="47">
        <v>2</v>
      </c>
      <c r="C5" s="47" t="s">
        <v>851</v>
      </c>
      <c r="D5" s="47" t="s">
        <v>1584</v>
      </c>
      <c r="E5" s="47" t="s">
        <v>2215</v>
      </c>
      <c r="F5" s="47" t="s">
        <v>2216</v>
      </c>
      <c r="G5" s="47" t="s">
        <v>247</v>
      </c>
      <c r="H5" s="47" t="s">
        <v>237</v>
      </c>
      <c r="I5" s="47" t="s">
        <v>1</v>
      </c>
      <c r="J5" s="47" t="s">
        <v>204</v>
      </c>
      <c r="K5" s="47" t="s">
        <v>32</v>
      </c>
      <c r="L5" s="47">
        <v>0</v>
      </c>
      <c r="M5" s="47" t="s">
        <v>160</v>
      </c>
      <c r="N5" s="47"/>
      <c r="O5" s="47" t="s">
        <v>160</v>
      </c>
      <c r="P5" s="49">
        <v>46083</v>
      </c>
      <c r="Q5" s="49">
        <v>44097</v>
      </c>
      <c r="R5" s="49">
        <v>45538</v>
      </c>
      <c r="S5" s="47">
        <v>105</v>
      </c>
      <c r="T5" s="47">
        <v>1035</v>
      </c>
      <c r="U5" s="47">
        <v>2</v>
      </c>
      <c r="V5" s="50">
        <v>17641</v>
      </c>
      <c r="W5" s="47" t="s">
        <v>35</v>
      </c>
      <c r="X5" s="47" t="s">
        <v>3219</v>
      </c>
      <c r="Y5" s="51">
        <v>3.5999999999999997E-2</v>
      </c>
      <c r="Z5" s="47">
        <f t="shared" si="0"/>
        <v>3.5999999999999996</v>
      </c>
      <c r="AA5" s="53">
        <v>3.3500000000000002E-2</v>
      </c>
      <c r="AB5" s="47">
        <f t="shared" si="1"/>
        <v>3.35</v>
      </c>
      <c r="AC5" s="47">
        <v>77</v>
      </c>
      <c r="AD5" s="47">
        <v>1158168</v>
      </c>
      <c r="AE5" s="47" t="s">
        <v>1361</v>
      </c>
      <c r="AF5" s="47" t="s">
        <v>214</v>
      </c>
      <c r="AG5" s="47" t="s">
        <v>404</v>
      </c>
      <c r="AH5" s="47" t="s">
        <v>405</v>
      </c>
      <c r="AI5" s="47" t="s">
        <v>1427</v>
      </c>
      <c r="AJ5" s="47" t="s">
        <v>2069</v>
      </c>
      <c r="AK5" s="47" t="s">
        <v>1428</v>
      </c>
      <c r="AL5" s="47"/>
      <c r="AM5" s="47"/>
      <c r="AN5" s="47"/>
      <c r="AO5" s="47"/>
      <c r="AP5" s="47"/>
      <c r="AQ5" s="47"/>
    </row>
    <row r="6" spans="1:43" s="39" customFormat="1" ht="17.25" customHeight="1" x14ac:dyDescent="0.25">
      <c r="A6" s="47">
        <v>3</v>
      </c>
      <c r="B6" s="47">
        <v>2</v>
      </c>
      <c r="C6" s="47" t="s">
        <v>1518</v>
      </c>
      <c r="D6" s="47" t="s">
        <v>1517</v>
      </c>
      <c r="E6" s="47" t="s">
        <v>1039</v>
      </c>
      <c r="F6" s="47" t="s">
        <v>2124</v>
      </c>
      <c r="G6" s="47" t="s">
        <v>124</v>
      </c>
      <c r="H6" s="47" t="s">
        <v>237</v>
      </c>
      <c r="I6" s="47" t="s">
        <v>1</v>
      </c>
      <c r="J6" s="47" t="s">
        <v>204</v>
      </c>
      <c r="K6" s="47" t="s">
        <v>32</v>
      </c>
      <c r="L6" s="47">
        <v>0</v>
      </c>
      <c r="M6" s="47" t="s">
        <v>160</v>
      </c>
      <c r="N6" s="47"/>
      <c r="O6" s="47" t="s">
        <v>160</v>
      </c>
      <c r="P6" s="49">
        <v>46058</v>
      </c>
      <c r="Q6" s="49">
        <v>43661</v>
      </c>
      <c r="R6" s="49">
        <v>45804</v>
      </c>
      <c r="S6" s="47">
        <v>113</v>
      </c>
      <c r="T6" s="47">
        <v>1150</v>
      </c>
      <c r="U6" s="47">
        <v>4</v>
      </c>
      <c r="V6" s="50">
        <v>29902</v>
      </c>
      <c r="W6" s="47" t="s">
        <v>2</v>
      </c>
      <c r="X6" s="47" t="s">
        <v>3249</v>
      </c>
      <c r="Y6" s="51">
        <v>3.7900000000000003E-2</v>
      </c>
      <c r="Z6" s="47">
        <f t="shared" si="0"/>
        <v>3.7900000000000005</v>
      </c>
      <c r="AA6" s="53">
        <v>3.6299999999999999E-2</v>
      </c>
      <c r="AB6" s="47">
        <f t="shared" si="1"/>
        <v>3.63</v>
      </c>
      <c r="AC6" s="47">
        <v>76</v>
      </c>
      <c r="AD6" s="47">
        <v>1155150</v>
      </c>
      <c r="AE6" s="47" t="s">
        <v>414</v>
      </c>
      <c r="AF6" s="47" t="s">
        <v>1384</v>
      </c>
      <c r="AG6" s="47" t="s">
        <v>416</v>
      </c>
      <c r="AH6" s="47" t="s">
        <v>417</v>
      </c>
      <c r="AI6" s="47" t="s">
        <v>1385</v>
      </c>
      <c r="AJ6" s="47" t="s">
        <v>2036</v>
      </c>
      <c r="AK6" s="47" t="s">
        <v>1386</v>
      </c>
      <c r="AL6" s="47"/>
      <c r="AM6" s="47"/>
      <c r="AN6" s="47"/>
      <c r="AO6" s="47"/>
      <c r="AP6" s="47"/>
      <c r="AQ6" s="47"/>
    </row>
    <row r="7" spans="1:43" s="39" customFormat="1" ht="17.25" customHeight="1" x14ac:dyDescent="0.25">
      <c r="A7" s="47">
        <v>4</v>
      </c>
      <c r="B7" s="47">
        <v>2</v>
      </c>
      <c r="C7" s="47" t="s">
        <v>1986</v>
      </c>
      <c r="D7" s="47" t="s">
        <v>2698</v>
      </c>
      <c r="E7" s="47" t="s">
        <v>1055</v>
      </c>
      <c r="F7" s="47" t="s">
        <v>3671</v>
      </c>
      <c r="G7" s="47" t="s">
        <v>143</v>
      </c>
      <c r="H7" s="47" t="s">
        <v>237</v>
      </c>
      <c r="I7" s="47" t="s">
        <v>1</v>
      </c>
      <c r="J7" s="47" t="s">
        <v>204</v>
      </c>
      <c r="K7" s="47" t="s">
        <v>32</v>
      </c>
      <c r="L7" s="47">
        <v>0</v>
      </c>
      <c r="M7" s="47" t="s">
        <v>160</v>
      </c>
      <c r="N7" s="47"/>
      <c r="O7" s="47" t="s">
        <v>160</v>
      </c>
      <c r="P7" s="49">
        <v>46031</v>
      </c>
      <c r="Q7" s="49">
        <v>45067</v>
      </c>
      <c r="R7" s="49">
        <v>45964</v>
      </c>
      <c r="S7" s="47">
        <v>106</v>
      </c>
      <c r="T7" s="47">
        <v>1052</v>
      </c>
      <c r="U7" s="47">
        <v>1</v>
      </c>
      <c r="V7" s="50">
        <v>5788</v>
      </c>
      <c r="W7" s="47" t="s">
        <v>77</v>
      </c>
      <c r="X7" s="47" t="s">
        <v>3260</v>
      </c>
      <c r="Y7" s="51">
        <v>3.9899999999999998E-2</v>
      </c>
      <c r="Z7" s="47">
        <f t="shared" si="0"/>
        <v>3.9899999999999998</v>
      </c>
      <c r="AA7" s="53">
        <v>3.56E-2</v>
      </c>
      <c r="AB7" s="47">
        <f t="shared" si="1"/>
        <v>3.56</v>
      </c>
      <c r="AC7" s="47">
        <v>0</v>
      </c>
      <c r="AD7" s="47">
        <v>1165500</v>
      </c>
      <c r="AE7" s="47" t="s">
        <v>1619</v>
      </c>
      <c r="AF7" s="47" t="s">
        <v>1620</v>
      </c>
      <c r="AG7" s="47" t="s">
        <v>1380</v>
      </c>
      <c r="AH7" s="47" t="s">
        <v>1381</v>
      </c>
      <c r="AI7" s="47" t="s">
        <v>1621</v>
      </c>
      <c r="AJ7" s="47" t="s">
        <v>2157</v>
      </c>
      <c r="AK7" s="47" t="s">
        <v>1622</v>
      </c>
      <c r="AL7" s="47"/>
      <c r="AM7" s="47"/>
      <c r="AN7" s="47"/>
      <c r="AO7" s="47"/>
      <c r="AP7" s="47"/>
      <c r="AQ7" s="47"/>
    </row>
    <row r="8" spans="1:43" s="39" customFormat="1" ht="17.25" customHeight="1" x14ac:dyDescent="0.25">
      <c r="A8" s="47">
        <v>5</v>
      </c>
      <c r="B8" s="47">
        <v>2</v>
      </c>
      <c r="C8" s="47" t="s">
        <v>2497</v>
      </c>
      <c r="D8" s="47" t="s">
        <v>2496</v>
      </c>
      <c r="E8" s="47" t="s">
        <v>1206</v>
      </c>
      <c r="F8" s="47" t="s">
        <v>3759</v>
      </c>
      <c r="G8" s="47" t="s">
        <v>143</v>
      </c>
      <c r="H8" s="47" t="s">
        <v>237</v>
      </c>
      <c r="I8" s="47" t="s">
        <v>1</v>
      </c>
      <c r="J8" s="47" t="s">
        <v>204</v>
      </c>
      <c r="K8" s="47" t="s">
        <v>32</v>
      </c>
      <c r="L8" s="47">
        <v>0</v>
      </c>
      <c r="M8" s="47" t="s">
        <v>160</v>
      </c>
      <c r="N8" s="47"/>
      <c r="O8" s="47" t="s">
        <v>160</v>
      </c>
      <c r="P8" s="49">
        <v>46062</v>
      </c>
      <c r="Q8" s="49">
        <v>45171</v>
      </c>
      <c r="R8" s="49">
        <v>45992</v>
      </c>
      <c r="S8" s="47">
        <v>101</v>
      </c>
      <c r="T8" s="47">
        <v>1096</v>
      </c>
      <c r="U8" s="47">
        <v>1</v>
      </c>
      <c r="V8" s="50">
        <v>5156</v>
      </c>
      <c r="W8" s="47" t="s">
        <v>126</v>
      </c>
      <c r="X8" s="47" t="s">
        <v>3528</v>
      </c>
      <c r="Y8" s="51">
        <v>4.0500000000000001E-2</v>
      </c>
      <c r="Z8" s="47">
        <f t="shared" si="0"/>
        <v>4.05</v>
      </c>
      <c r="AA8" s="53">
        <v>3.6900000000000002E-2</v>
      </c>
      <c r="AB8" s="47">
        <f t="shared" si="1"/>
        <v>3.6900000000000004</v>
      </c>
      <c r="AC8" s="47">
        <v>0</v>
      </c>
      <c r="AD8" s="47">
        <v>1154689</v>
      </c>
      <c r="AE8" s="47" t="s">
        <v>428</v>
      </c>
      <c r="AF8" s="47" t="s">
        <v>429</v>
      </c>
      <c r="AG8" s="47" t="s">
        <v>217</v>
      </c>
      <c r="AH8" s="47" t="s">
        <v>159</v>
      </c>
      <c r="AI8" s="47" t="s">
        <v>430</v>
      </c>
      <c r="AJ8" s="47" t="s">
        <v>1002</v>
      </c>
      <c r="AK8" s="47" t="s">
        <v>431</v>
      </c>
      <c r="AL8" s="47"/>
      <c r="AM8" s="47"/>
      <c r="AN8" s="47"/>
      <c r="AO8" s="47"/>
      <c r="AP8" s="47"/>
      <c r="AQ8" s="47"/>
    </row>
    <row r="9" spans="1:43" s="39" customFormat="1" ht="17.25" customHeight="1" x14ac:dyDescent="0.25">
      <c r="A9" s="47">
        <v>6</v>
      </c>
      <c r="B9" s="47">
        <v>2</v>
      </c>
      <c r="C9" s="47" t="s">
        <v>2638</v>
      </c>
      <c r="D9" s="47" t="s">
        <v>2637</v>
      </c>
      <c r="E9" s="47" t="s">
        <v>337</v>
      </c>
      <c r="F9" s="47" t="s">
        <v>3715</v>
      </c>
      <c r="G9" s="47" t="s">
        <v>2639</v>
      </c>
      <c r="H9" s="47" t="s">
        <v>237</v>
      </c>
      <c r="I9" s="47" t="s">
        <v>1</v>
      </c>
      <c r="J9" s="47" t="s">
        <v>204</v>
      </c>
      <c r="K9" s="47" t="s">
        <v>32</v>
      </c>
      <c r="L9" s="47">
        <v>0</v>
      </c>
      <c r="M9" s="47" t="s">
        <v>160</v>
      </c>
      <c r="N9" s="48"/>
      <c r="O9" s="49" t="s">
        <v>160</v>
      </c>
      <c r="P9" s="49">
        <v>46052</v>
      </c>
      <c r="Q9" s="49">
        <v>44119</v>
      </c>
      <c r="R9" s="49">
        <v>46001</v>
      </c>
      <c r="S9" s="47">
        <v>79</v>
      </c>
      <c r="T9" s="47">
        <v>860</v>
      </c>
      <c r="U9" s="47">
        <v>4</v>
      </c>
      <c r="V9" s="50">
        <v>18792</v>
      </c>
      <c r="W9" s="48" t="s">
        <v>44</v>
      </c>
      <c r="X9" s="48" t="s">
        <v>3431</v>
      </c>
      <c r="Y9" s="51">
        <v>3.78E-2</v>
      </c>
      <c r="Z9" s="47">
        <f t="shared" si="0"/>
        <v>3.7800000000000002</v>
      </c>
      <c r="AA9" s="53">
        <v>3.2300000000000002E-2</v>
      </c>
      <c r="AB9" s="47">
        <f t="shared" si="1"/>
        <v>3.2300000000000004</v>
      </c>
      <c r="AC9" s="47">
        <v>67</v>
      </c>
      <c r="AD9" s="47">
        <v>1173536</v>
      </c>
      <c r="AE9" s="47" t="s">
        <v>258</v>
      </c>
      <c r="AF9" s="47" t="s">
        <v>1358</v>
      </c>
      <c r="AG9" s="47" t="s">
        <v>221</v>
      </c>
      <c r="AH9" s="47" t="s">
        <v>157</v>
      </c>
      <c r="AI9" s="47" t="s">
        <v>1359</v>
      </c>
      <c r="AJ9" s="47" t="s">
        <v>2031</v>
      </c>
      <c r="AK9" s="47" t="s">
        <v>1360</v>
      </c>
    </row>
    <row r="10" spans="1:43" s="39" customFormat="1" ht="17.25" customHeight="1" x14ac:dyDescent="0.25">
      <c r="A10" s="47">
        <v>7</v>
      </c>
      <c r="B10" s="47">
        <v>2</v>
      </c>
      <c r="C10" s="47" t="s">
        <v>129</v>
      </c>
      <c r="D10" s="47" t="s">
        <v>688</v>
      </c>
      <c r="E10" s="47" t="s">
        <v>1194</v>
      </c>
      <c r="F10" s="47" t="s">
        <v>1195</v>
      </c>
      <c r="G10" s="47" t="s">
        <v>689</v>
      </c>
      <c r="H10" s="47" t="s">
        <v>237</v>
      </c>
      <c r="I10" s="47" t="s">
        <v>1</v>
      </c>
      <c r="J10" s="47" t="s">
        <v>204</v>
      </c>
      <c r="K10" s="47" t="s">
        <v>32</v>
      </c>
      <c r="L10" s="47">
        <v>0</v>
      </c>
      <c r="M10" s="47" t="s">
        <v>160</v>
      </c>
      <c r="N10" s="48"/>
      <c r="O10" s="49" t="s">
        <v>160</v>
      </c>
      <c r="P10" s="49">
        <v>46037</v>
      </c>
      <c r="Q10" s="49">
        <v>44527</v>
      </c>
      <c r="R10" s="49">
        <v>45951</v>
      </c>
      <c r="S10" s="47">
        <v>105</v>
      </c>
      <c r="T10" s="47">
        <v>955</v>
      </c>
      <c r="U10" s="47">
        <v>2</v>
      </c>
      <c r="V10" s="50">
        <v>10863</v>
      </c>
      <c r="W10" s="48" t="s">
        <v>35</v>
      </c>
      <c r="X10" s="48" t="s">
        <v>3475</v>
      </c>
      <c r="Y10" s="51">
        <v>3.85E-2</v>
      </c>
      <c r="Z10" s="47">
        <f t="shared" si="0"/>
        <v>3.85</v>
      </c>
      <c r="AA10" s="53">
        <v>3.32E-2</v>
      </c>
      <c r="AB10" s="47">
        <f t="shared" si="1"/>
        <v>3.32</v>
      </c>
      <c r="AC10" s="47">
        <v>73</v>
      </c>
      <c r="AD10" s="47">
        <v>1154658</v>
      </c>
      <c r="AE10" s="47" t="s">
        <v>386</v>
      </c>
      <c r="AF10" s="47" t="s">
        <v>213</v>
      </c>
      <c r="AG10" s="47" t="s">
        <v>217</v>
      </c>
      <c r="AH10" s="47" t="s">
        <v>388</v>
      </c>
      <c r="AI10" s="47" t="s">
        <v>387</v>
      </c>
      <c r="AJ10" s="47" t="s">
        <v>991</v>
      </c>
      <c r="AK10" s="47" t="s">
        <v>389</v>
      </c>
      <c r="AL10" s="47"/>
      <c r="AM10" s="47"/>
      <c r="AN10" s="47"/>
      <c r="AO10" s="47"/>
      <c r="AP10" s="47"/>
      <c r="AQ10" s="47"/>
    </row>
    <row r="11" spans="1:43" ht="17.25" customHeight="1" x14ac:dyDescent="0.25">
      <c r="A11" s="47">
        <v>8</v>
      </c>
      <c r="B11" s="47">
        <v>2</v>
      </c>
      <c r="C11" s="47" t="s">
        <v>1616</v>
      </c>
      <c r="D11" s="47" t="s">
        <v>1615</v>
      </c>
      <c r="E11" s="47" t="s">
        <v>339</v>
      </c>
      <c r="F11" s="47" t="s">
        <v>2224</v>
      </c>
      <c r="G11" s="47" t="s">
        <v>788</v>
      </c>
      <c r="H11" s="47" t="s">
        <v>237</v>
      </c>
      <c r="I11" s="47" t="s">
        <v>1</v>
      </c>
      <c r="J11" s="47" t="s">
        <v>204</v>
      </c>
      <c r="K11" s="47" t="s">
        <v>32</v>
      </c>
      <c r="L11" s="47">
        <v>0</v>
      </c>
      <c r="M11" s="47" t="s">
        <v>160</v>
      </c>
      <c r="N11" s="48"/>
      <c r="O11" s="49" t="s">
        <v>160</v>
      </c>
      <c r="P11" s="49">
        <v>46039</v>
      </c>
      <c r="Q11" s="49">
        <v>44217</v>
      </c>
      <c r="R11" s="49">
        <v>45610</v>
      </c>
      <c r="S11" s="47">
        <v>116</v>
      </c>
      <c r="T11" s="47">
        <v>1072</v>
      </c>
      <c r="U11" s="47">
        <v>2</v>
      </c>
      <c r="V11" s="50">
        <v>17463</v>
      </c>
      <c r="W11" s="48" t="s">
        <v>35</v>
      </c>
      <c r="X11" s="48" t="s">
        <v>3444</v>
      </c>
      <c r="Y11" s="51">
        <v>4.2000000000000003E-2</v>
      </c>
      <c r="Z11" s="47">
        <f t="shared" si="0"/>
        <v>4.2</v>
      </c>
      <c r="AA11" s="53">
        <v>3.8300000000000001E-2</v>
      </c>
      <c r="AB11" s="47">
        <f t="shared" si="1"/>
        <v>3.83</v>
      </c>
      <c r="AC11" s="47">
        <v>83</v>
      </c>
      <c r="AD11" s="47">
        <v>1172874</v>
      </c>
      <c r="AE11" s="47" t="s">
        <v>449</v>
      </c>
      <c r="AF11" s="47" t="s">
        <v>1351</v>
      </c>
      <c r="AG11" s="47" t="s">
        <v>217</v>
      </c>
      <c r="AH11" s="47" t="s">
        <v>159</v>
      </c>
      <c r="AI11" s="47" t="s">
        <v>1352</v>
      </c>
      <c r="AJ11" s="47" t="s">
        <v>2034</v>
      </c>
      <c r="AK11" s="47" t="s">
        <v>1353</v>
      </c>
    </row>
    <row r="12" spans="1:43" s="39" customFormat="1" ht="17.25" customHeight="1" x14ac:dyDescent="0.25">
      <c r="A12" s="47">
        <v>9</v>
      </c>
      <c r="B12" s="47">
        <v>2</v>
      </c>
      <c r="C12" s="47" t="s">
        <v>1365</v>
      </c>
      <c r="D12" s="47" t="s">
        <v>1364</v>
      </c>
      <c r="E12" s="47" t="s">
        <v>2033</v>
      </c>
      <c r="F12" s="47" t="s">
        <v>2040</v>
      </c>
      <c r="G12" s="47" t="s">
        <v>1350</v>
      </c>
      <c r="H12" s="47" t="s">
        <v>237</v>
      </c>
      <c r="I12" s="47" t="s">
        <v>1</v>
      </c>
      <c r="J12" s="47" t="s">
        <v>204</v>
      </c>
      <c r="K12" s="47" t="s">
        <v>32</v>
      </c>
      <c r="L12" s="47">
        <v>2</v>
      </c>
      <c r="M12" s="47" t="s">
        <v>79</v>
      </c>
      <c r="N12" s="48"/>
      <c r="O12" s="49" t="s">
        <v>79</v>
      </c>
      <c r="P12" s="49">
        <v>46012</v>
      </c>
      <c r="Q12" s="49">
        <v>41608</v>
      </c>
      <c r="R12" s="49">
        <v>45976</v>
      </c>
      <c r="S12" s="47">
        <v>81</v>
      </c>
      <c r="T12" s="47">
        <v>913</v>
      </c>
      <c r="U12" s="47">
        <v>9</v>
      </c>
      <c r="V12" s="50">
        <v>65442</v>
      </c>
      <c r="W12" s="48" t="s">
        <v>118</v>
      </c>
      <c r="X12" s="48" t="s">
        <v>3169</v>
      </c>
      <c r="Y12" s="51">
        <v>3.8199999999999998E-2</v>
      </c>
      <c r="Z12" s="47">
        <f t="shared" si="0"/>
        <v>3.82</v>
      </c>
      <c r="AA12" s="53">
        <v>3.32E-2</v>
      </c>
      <c r="AB12" s="47">
        <f t="shared" si="1"/>
        <v>3.32</v>
      </c>
      <c r="AC12" s="47">
        <v>82</v>
      </c>
      <c r="AD12" s="47">
        <v>1172874</v>
      </c>
      <c r="AE12" s="47" t="s">
        <v>449</v>
      </c>
      <c r="AF12" s="47" t="s">
        <v>1351</v>
      </c>
      <c r="AG12" s="47" t="s">
        <v>217</v>
      </c>
      <c r="AH12" s="47" t="s">
        <v>159</v>
      </c>
      <c r="AI12" s="47" t="s">
        <v>1352</v>
      </c>
      <c r="AJ12" s="47" t="s">
        <v>2034</v>
      </c>
      <c r="AK12" s="47" t="s">
        <v>1353</v>
      </c>
      <c r="AL12" s="47"/>
      <c r="AM12" s="47"/>
      <c r="AN12" s="47"/>
      <c r="AO12" s="47"/>
      <c r="AP12" s="47"/>
      <c r="AQ12" s="47"/>
    </row>
    <row r="13" spans="1:43" s="39" customFormat="1" ht="17.25" customHeight="1" x14ac:dyDescent="0.25">
      <c r="A13" s="47">
        <v>10</v>
      </c>
      <c r="B13" s="47">
        <v>2</v>
      </c>
      <c r="C13" s="47" t="s">
        <v>1531</v>
      </c>
      <c r="D13" s="47" t="s">
        <v>1530</v>
      </c>
      <c r="E13" s="47" t="s">
        <v>2079</v>
      </c>
      <c r="F13" s="47" t="s">
        <v>2182</v>
      </c>
      <c r="G13" s="47" t="s">
        <v>1532</v>
      </c>
      <c r="H13" s="47" t="s">
        <v>237</v>
      </c>
      <c r="I13" s="47" t="s">
        <v>1</v>
      </c>
      <c r="J13" s="47" t="s">
        <v>204</v>
      </c>
      <c r="K13" s="47" t="s">
        <v>32</v>
      </c>
      <c r="L13" s="47">
        <v>0</v>
      </c>
      <c r="M13" s="47" t="s">
        <v>160</v>
      </c>
      <c r="N13" s="48"/>
      <c r="O13" s="49" t="s">
        <v>160</v>
      </c>
      <c r="P13" s="49">
        <v>46043</v>
      </c>
      <c r="Q13" s="49">
        <v>43755</v>
      </c>
      <c r="R13" s="49">
        <v>45925</v>
      </c>
      <c r="S13" s="47">
        <v>123</v>
      </c>
      <c r="T13" s="47">
        <v>1089</v>
      </c>
      <c r="U13" s="47">
        <v>4</v>
      </c>
      <c r="V13" s="50">
        <v>31537</v>
      </c>
      <c r="W13" s="48" t="s">
        <v>2</v>
      </c>
      <c r="X13" s="48" t="s">
        <v>3329</v>
      </c>
      <c r="Y13" s="51">
        <v>4.0300000000000002E-2</v>
      </c>
      <c r="Z13" s="47">
        <f t="shared" si="0"/>
        <v>4.03</v>
      </c>
      <c r="AA13" s="53">
        <v>3.85E-2</v>
      </c>
      <c r="AB13" s="47">
        <f t="shared" si="1"/>
        <v>3.85</v>
      </c>
      <c r="AC13" s="47">
        <v>88</v>
      </c>
      <c r="AD13" s="47">
        <v>1158984</v>
      </c>
      <c r="AE13" s="47" t="s">
        <v>1407</v>
      </c>
      <c r="AF13" s="47" t="s">
        <v>1408</v>
      </c>
      <c r="AG13" s="47" t="s">
        <v>217</v>
      </c>
      <c r="AH13" s="47" t="s">
        <v>388</v>
      </c>
      <c r="AI13" s="47" t="s">
        <v>1409</v>
      </c>
      <c r="AJ13" s="47" t="s">
        <v>2049</v>
      </c>
      <c r="AK13" s="47" t="s">
        <v>1410</v>
      </c>
      <c r="AL13" s="47"/>
      <c r="AM13" s="47"/>
      <c r="AN13" s="47"/>
      <c r="AO13" s="47"/>
      <c r="AP13" s="47"/>
      <c r="AQ13" s="47"/>
    </row>
    <row r="14" spans="1:43" s="39" customFormat="1" ht="17.25" customHeight="1" x14ac:dyDescent="0.25">
      <c r="A14" s="47">
        <v>11</v>
      </c>
      <c r="B14" s="47">
        <v>2</v>
      </c>
      <c r="C14" s="47" t="s">
        <v>1821</v>
      </c>
      <c r="D14" s="47" t="s">
        <v>1820</v>
      </c>
      <c r="E14" s="47" t="s">
        <v>2262</v>
      </c>
      <c r="F14" s="47" t="s">
        <v>2400</v>
      </c>
      <c r="G14" s="47" t="s">
        <v>188</v>
      </c>
      <c r="H14" s="47" t="s">
        <v>237</v>
      </c>
      <c r="I14" s="47" t="s">
        <v>1</v>
      </c>
      <c r="J14" s="47" t="s">
        <v>204</v>
      </c>
      <c r="K14" s="47" t="s">
        <v>32</v>
      </c>
      <c r="L14" s="47">
        <v>0</v>
      </c>
      <c r="M14" s="47" t="s">
        <v>160</v>
      </c>
      <c r="N14" s="47"/>
      <c r="O14" s="47" t="s">
        <v>160</v>
      </c>
      <c r="P14" s="49">
        <v>46013</v>
      </c>
      <c r="Q14" s="49">
        <v>44964</v>
      </c>
      <c r="R14" s="49">
        <v>45925</v>
      </c>
      <c r="S14" s="47">
        <v>105</v>
      </c>
      <c r="T14" s="47">
        <v>1135</v>
      </c>
      <c r="U14" s="47">
        <v>1</v>
      </c>
      <c r="V14" s="50">
        <v>6140</v>
      </c>
      <c r="W14" s="47" t="s">
        <v>44</v>
      </c>
      <c r="X14" s="47" t="s">
        <v>3561</v>
      </c>
      <c r="Y14" s="51">
        <v>4.1799999999999997E-2</v>
      </c>
      <c r="Z14" s="47">
        <f t="shared" si="0"/>
        <v>4.18</v>
      </c>
      <c r="AA14" s="53">
        <v>3.56E-2</v>
      </c>
      <c r="AB14" s="47">
        <f t="shared" si="1"/>
        <v>3.56</v>
      </c>
      <c r="AC14" s="47">
        <v>77</v>
      </c>
      <c r="AD14" s="47">
        <v>1172874</v>
      </c>
      <c r="AE14" s="47" t="s">
        <v>449</v>
      </c>
      <c r="AF14" s="47" t="s">
        <v>1351</v>
      </c>
      <c r="AG14" s="47" t="s">
        <v>217</v>
      </c>
      <c r="AH14" s="47" t="s">
        <v>159</v>
      </c>
      <c r="AI14" s="47" t="s">
        <v>1352</v>
      </c>
      <c r="AJ14" s="47" t="s">
        <v>2034</v>
      </c>
      <c r="AK14" s="47" t="s">
        <v>1353</v>
      </c>
      <c r="AL14" s="47"/>
      <c r="AM14" s="47"/>
      <c r="AN14" s="47"/>
      <c r="AO14" s="47"/>
      <c r="AP14" s="47"/>
      <c r="AQ14" s="47"/>
    </row>
    <row r="15" spans="1:43" s="39" customFormat="1" ht="17.25" customHeight="1" x14ac:dyDescent="0.25">
      <c r="A15" s="47">
        <v>12</v>
      </c>
      <c r="B15" s="47">
        <v>2</v>
      </c>
      <c r="C15" s="47" t="s">
        <v>1819</v>
      </c>
      <c r="D15" s="47" t="s">
        <v>1818</v>
      </c>
      <c r="E15" s="47" t="s">
        <v>2262</v>
      </c>
      <c r="F15" s="47" t="s">
        <v>2397</v>
      </c>
      <c r="G15" s="47" t="s">
        <v>188</v>
      </c>
      <c r="H15" s="47" t="s">
        <v>237</v>
      </c>
      <c r="I15" s="47" t="s">
        <v>1</v>
      </c>
      <c r="J15" s="47" t="s">
        <v>204</v>
      </c>
      <c r="K15" s="47" t="s">
        <v>32</v>
      </c>
      <c r="L15" s="47">
        <v>0</v>
      </c>
      <c r="M15" s="47" t="s">
        <v>160</v>
      </c>
      <c r="N15" s="47"/>
      <c r="O15" s="47" t="s">
        <v>160</v>
      </c>
      <c r="P15" s="49">
        <v>46021</v>
      </c>
      <c r="Q15" s="49">
        <v>44969</v>
      </c>
      <c r="R15" s="49">
        <v>45952</v>
      </c>
      <c r="S15" s="47">
        <v>116</v>
      </c>
      <c r="T15" s="47">
        <v>1203</v>
      </c>
      <c r="U15" s="47">
        <v>1</v>
      </c>
      <c r="V15" s="50">
        <v>5880</v>
      </c>
      <c r="W15" s="47" t="s">
        <v>44</v>
      </c>
      <c r="X15" s="47" t="s">
        <v>359</v>
      </c>
      <c r="Y15" s="51">
        <v>3.8100000000000002E-2</v>
      </c>
      <c r="Z15" s="47">
        <f t="shared" si="0"/>
        <v>3.81</v>
      </c>
      <c r="AA15" s="53">
        <v>3.7100000000000001E-2</v>
      </c>
      <c r="AB15" s="47">
        <f t="shared" si="1"/>
        <v>3.71</v>
      </c>
      <c r="AC15" s="47">
        <v>85</v>
      </c>
      <c r="AD15" s="47">
        <v>1172874</v>
      </c>
      <c r="AE15" s="47" t="s">
        <v>449</v>
      </c>
      <c r="AF15" s="47" t="s">
        <v>1351</v>
      </c>
      <c r="AG15" s="47" t="s">
        <v>217</v>
      </c>
      <c r="AH15" s="47" t="s">
        <v>159</v>
      </c>
      <c r="AI15" s="47" t="s">
        <v>1352</v>
      </c>
      <c r="AJ15" s="47" t="s">
        <v>2034</v>
      </c>
      <c r="AK15" s="47" t="s">
        <v>1353</v>
      </c>
      <c r="AL15" s="47"/>
      <c r="AM15" s="47"/>
      <c r="AN15" s="47"/>
      <c r="AO15" s="47"/>
      <c r="AP15" s="47"/>
      <c r="AQ15" s="47"/>
    </row>
    <row r="16" spans="1:43" s="39" customFormat="1" ht="17.25" customHeight="1" x14ac:dyDescent="0.25">
      <c r="A16" s="47">
        <v>13</v>
      </c>
      <c r="B16" s="47">
        <v>2</v>
      </c>
      <c r="C16" s="47" t="s">
        <v>1806</v>
      </c>
      <c r="D16" s="47" t="s">
        <v>1805</v>
      </c>
      <c r="E16" s="47" t="s">
        <v>2389</v>
      </c>
      <c r="F16" s="47" t="s">
        <v>2390</v>
      </c>
      <c r="G16" s="47" t="s">
        <v>634</v>
      </c>
      <c r="H16" s="47" t="s">
        <v>237</v>
      </c>
      <c r="I16" s="47" t="s">
        <v>1</v>
      </c>
      <c r="J16" s="47" t="s">
        <v>204</v>
      </c>
      <c r="K16" s="47" t="s">
        <v>32</v>
      </c>
      <c r="L16" s="47">
        <v>0</v>
      </c>
      <c r="M16" s="47" t="s">
        <v>160</v>
      </c>
      <c r="N16" s="47"/>
      <c r="O16" s="47" t="s">
        <v>160</v>
      </c>
      <c r="P16" s="49">
        <v>46055</v>
      </c>
      <c r="Q16" s="49">
        <v>44925</v>
      </c>
      <c r="R16" s="49">
        <v>45977</v>
      </c>
      <c r="S16" s="47">
        <v>104</v>
      </c>
      <c r="T16" s="47">
        <v>1058</v>
      </c>
      <c r="U16" s="47">
        <v>1</v>
      </c>
      <c r="V16" s="50">
        <v>4346</v>
      </c>
      <c r="W16" s="47" t="s">
        <v>44</v>
      </c>
      <c r="X16" s="47" t="s">
        <v>3294</v>
      </c>
      <c r="Y16" s="51">
        <v>3.5200000000000002E-2</v>
      </c>
      <c r="Z16" s="47">
        <f t="shared" si="0"/>
        <v>3.52</v>
      </c>
      <c r="AA16" s="53">
        <v>3.3099999999999997E-2</v>
      </c>
      <c r="AB16" s="47">
        <f t="shared" si="1"/>
        <v>3.3099999999999996</v>
      </c>
      <c r="AC16" s="47">
        <v>59</v>
      </c>
      <c r="AD16" s="47">
        <v>1158168</v>
      </c>
      <c r="AE16" s="47" t="s">
        <v>1361</v>
      </c>
      <c r="AF16" s="47" t="s">
        <v>214</v>
      </c>
      <c r="AG16" s="47" t="s">
        <v>404</v>
      </c>
      <c r="AH16" s="47" t="s">
        <v>405</v>
      </c>
      <c r="AI16" s="47" t="s">
        <v>1427</v>
      </c>
      <c r="AJ16" s="47" t="s">
        <v>2069</v>
      </c>
      <c r="AK16" s="47" t="s">
        <v>1428</v>
      </c>
      <c r="AL16" s="47"/>
      <c r="AM16" s="47"/>
      <c r="AN16" s="47"/>
      <c r="AO16" s="47"/>
      <c r="AP16" s="47"/>
      <c r="AQ16" s="47"/>
    </row>
    <row r="17" spans="1:43" s="39" customFormat="1" ht="17.25" customHeight="1" x14ac:dyDescent="0.25">
      <c r="A17" s="47">
        <v>14</v>
      </c>
      <c r="B17" s="47">
        <v>6</v>
      </c>
      <c r="C17" s="47" t="s">
        <v>155</v>
      </c>
      <c r="D17" s="47" t="s">
        <v>1672</v>
      </c>
      <c r="E17" s="47" t="s">
        <v>2292</v>
      </c>
      <c r="F17" s="47" t="s">
        <v>2293</v>
      </c>
      <c r="G17" s="47" t="s">
        <v>187</v>
      </c>
      <c r="H17" s="47" t="s">
        <v>232</v>
      </c>
      <c r="I17" s="47" t="s">
        <v>1</v>
      </c>
      <c r="J17" s="47" t="s">
        <v>204</v>
      </c>
      <c r="K17" s="47" t="s">
        <v>32</v>
      </c>
      <c r="L17" s="47">
        <v>0</v>
      </c>
      <c r="M17" s="47" t="s">
        <v>160</v>
      </c>
      <c r="N17" s="47"/>
      <c r="O17" s="47" t="s">
        <v>160</v>
      </c>
      <c r="P17" s="49">
        <v>46084</v>
      </c>
      <c r="Q17" s="49">
        <v>44524</v>
      </c>
      <c r="R17" s="49">
        <v>45995</v>
      </c>
      <c r="S17" s="47">
        <v>99</v>
      </c>
      <c r="T17" s="47">
        <v>1072</v>
      </c>
      <c r="U17" s="47">
        <v>2</v>
      </c>
      <c r="V17" s="50">
        <v>9284</v>
      </c>
      <c r="W17" s="47" t="s">
        <v>44</v>
      </c>
      <c r="X17" s="47" t="s">
        <v>3397</v>
      </c>
      <c r="Y17" s="51">
        <v>3.5799999999999998E-2</v>
      </c>
      <c r="Z17" s="47">
        <f t="shared" si="0"/>
        <v>3.58</v>
      </c>
      <c r="AA17" s="53">
        <v>3.0700000000000002E-2</v>
      </c>
      <c r="AB17" s="47">
        <f t="shared" si="1"/>
        <v>3.0700000000000003</v>
      </c>
      <c r="AC17" s="47">
        <v>61</v>
      </c>
      <c r="AD17" s="47">
        <v>1158168</v>
      </c>
      <c r="AE17" s="47" t="s">
        <v>1361</v>
      </c>
      <c r="AF17" s="47" t="s">
        <v>214</v>
      </c>
      <c r="AG17" s="47" t="s">
        <v>404</v>
      </c>
      <c r="AH17" s="47" t="s">
        <v>405</v>
      </c>
      <c r="AI17" s="47" t="s">
        <v>1427</v>
      </c>
      <c r="AJ17" s="47" t="s">
        <v>2069</v>
      </c>
      <c r="AK17" s="47" t="s">
        <v>1428</v>
      </c>
      <c r="AL17" s="47"/>
      <c r="AM17" s="47"/>
      <c r="AN17" s="47"/>
      <c r="AO17" s="47"/>
      <c r="AP17" s="47"/>
      <c r="AQ17" s="47"/>
    </row>
    <row r="18" spans="1:43" s="39" customFormat="1" ht="17.25" customHeight="1" x14ac:dyDescent="0.25">
      <c r="A18" s="47">
        <v>15</v>
      </c>
      <c r="B18" s="47">
        <v>2</v>
      </c>
      <c r="C18" s="47" t="s">
        <v>2488</v>
      </c>
      <c r="D18" s="47" t="s">
        <v>2487</v>
      </c>
      <c r="E18" s="47" t="s">
        <v>2264</v>
      </c>
      <c r="F18" s="47" t="s">
        <v>3776</v>
      </c>
      <c r="G18" s="47" t="s">
        <v>2489</v>
      </c>
      <c r="H18" s="47" t="s">
        <v>237</v>
      </c>
      <c r="I18" s="47" t="s">
        <v>1</v>
      </c>
      <c r="J18" s="47" t="s">
        <v>204</v>
      </c>
      <c r="K18" s="47" t="s">
        <v>32</v>
      </c>
      <c r="L18" s="47">
        <v>0</v>
      </c>
      <c r="M18" s="47" t="s">
        <v>160</v>
      </c>
      <c r="N18" s="47"/>
      <c r="O18" s="47" t="s">
        <v>160</v>
      </c>
      <c r="P18" s="49">
        <v>46017</v>
      </c>
      <c r="Q18" s="49">
        <v>44951</v>
      </c>
      <c r="R18" s="49">
        <v>45969</v>
      </c>
      <c r="S18" s="47">
        <v>105</v>
      </c>
      <c r="T18" s="47">
        <v>1089</v>
      </c>
      <c r="U18" s="47">
        <v>1</v>
      </c>
      <c r="V18" s="50">
        <v>5672</v>
      </c>
      <c r="W18" s="47" t="s">
        <v>44</v>
      </c>
      <c r="X18" s="47" t="s">
        <v>3543</v>
      </c>
      <c r="Y18" s="51">
        <v>3.6999999999999998E-2</v>
      </c>
      <c r="Z18" s="47">
        <f t="shared" si="0"/>
        <v>3.6999999999999997</v>
      </c>
      <c r="AA18" s="53">
        <v>3.2599999999999997E-2</v>
      </c>
      <c r="AB18" s="47">
        <f t="shared" si="1"/>
        <v>3.26</v>
      </c>
      <c r="AC18" s="47">
        <v>83</v>
      </c>
      <c r="AD18" s="47">
        <v>1172874</v>
      </c>
      <c r="AE18" s="47" t="s">
        <v>449</v>
      </c>
      <c r="AF18" s="47" t="s">
        <v>1351</v>
      </c>
      <c r="AG18" s="47" t="s">
        <v>217</v>
      </c>
      <c r="AH18" s="47" t="s">
        <v>159</v>
      </c>
      <c r="AI18" s="47" t="s">
        <v>1352</v>
      </c>
      <c r="AJ18" s="47" t="s">
        <v>2034</v>
      </c>
      <c r="AK18" s="47" t="s">
        <v>1353</v>
      </c>
      <c r="AL18" s="47"/>
      <c r="AM18" s="47"/>
      <c r="AN18" s="47"/>
      <c r="AO18" s="47"/>
      <c r="AP18" s="47"/>
      <c r="AQ18" s="47"/>
    </row>
    <row r="19" spans="1:43" s="39" customFormat="1" ht="17.25" customHeight="1" x14ac:dyDescent="0.25">
      <c r="A19" s="47">
        <v>16</v>
      </c>
      <c r="B19" s="47">
        <v>4</v>
      </c>
      <c r="C19" s="47" t="s">
        <v>283</v>
      </c>
      <c r="D19" s="47" t="s">
        <v>517</v>
      </c>
      <c r="E19" s="47" t="s">
        <v>1025</v>
      </c>
      <c r="F19" s="47" t="s">
        <v>1047</v>
      </c>
      <c r="G19" s="47" t="s">
        <v>518</v>
      </c>
      <c r="H19" s="47" t="s">
        <v>237</v>
      </c>
      <c r="I19" s="47" t="s">
        <v>1</v>
      </c>
      <c r="J19" s="47" t="s">
        <v>204</v>
      </c>
      <c r="K19" s="47" t="s">
        <v>32</v>
      </c>
      <c r="L19" s="47">
        <v>1</v>
      </c>
      <c r="M19" s="47" t="s">
        <v>228</v>
      </c>
      <c r="N19" s="47"/>
      <c r="O19" s="47" t="s">
        <v>228</v>
      </c>
      <c r="P19" s="49">
        <v>46039</v>
      </c>
      <c r="Q19" s="49">
        <v>43526</v>
      </c>
      <c r="R19" s="49">
        <v>45889</v>
      </c>
      <c r="S19" s="47">
        <v>98</v>
      </c>
      <c r="T19" s="47">
        <v>1000</v>
      </c>
      <c r="U19" s="47">
        <v>5</v>
      </c>
      <c r="V19" s="50">
        <v>38502</v>
      </c>
      <c r="W19" s="47" t="s">
        <v>2</v>
      </c>
      <c r="X19" s="47" t="s">
        <v>3203</v>
      </c>
      <c r="Y19" s="51">
        <v>3.6900000000000002E-2</v>
      </c>
      <c r="Z19" s="47">
        <f t="shared" si="0"/>
        <v>3.6900000000000004</v>
      </c>
      <c r="AA19" s="53">
        <v>3.2099999999999997E-2</v>
      </c>
      <c r="AB19" s="47">
        <f t="shared" si="1"/>
        <v>3.2099999999999995</v>
      </c>
      <c r="AC19" s="47">
        <v>88</v>
      </c>
      <c r="AD19" s="47">
        <v>1160819</v>
      </c>
      <c r="AE19" s="47" t="s">
        <v>464</v>
      </c>
      <c r="AF19" s="47" t="s">
        <v>465</v>
      </c>
      <c r="AG19" s="47" t="s">
        <v>404</v>
      </c>
      <c r="AH19" s="47" t="s">
        <v>405</v>
      </c>
      <c r="AI19" s="47" t="s">
        <v>466</v>
      </c>
      <c r="AJ19" s="47" t="s">
        <v>1027</v>
      </c>
      <c r="AK19" s="47" t="s">
        <v>467</v>
      </c>
      <c r="AL19" s="47"/>
      <c r="AM19" s="47"/>
      <c r="AN19" s="47"/>
      <c r="AO19" s="47"/>
      <c r="AP19" s="47"/>
      <c r="AQ19" s="47"/>
    </row>
    <row r="20" spans="1:43" s="39" customFormat="1" ht="17.25" customHeight="1" x14ac:dyDescent="0.25">
      <c r="A20" s="47">
        <v>17</v>
      </c>
      <c r="B20" s="47">
        <v>2</v>
      </c>
      <c r="C20" s="47" t="s">
        <v>549</v>
      </c>
      <c r="D20" s="47" t="s">
        <v>1697</v>
      </c>
      <c r="E20" s="47" t="s">
        <v>2282</v>
      </c>
      <c r="F20" s="47" t="s">
        <v>2283</v>
      </c>
      <c r="G20" s="47" t="s">
        <v>657</v>
      </c>
      <c r="H20" s="47" t="s">
        <v>237</v>
      </c>
      <c r="I20" s="47" t="s">
        <v>1</v>
      </c>
      <c r="J20" s="47" t="s">
        <v>204</v>
      </c>
      <c r="K20" s="47" t="s">
        <v>32</v>
      </c>
      <c r="L20" s="47">
        <v>0</v>
      </c>
      <c r="M20" s="47" t="s">
        <v>160</v>
      </c>
      <c r="N20" s="47"/>
      <c r="O20" s="47" t="s">
        <v>160</v>
      </c>
      <c r="P20" s="49">
        <v>46055</v>
      </c>
      <c r="Q20" s="49">
        <v>44598</v>
      </c>
      <c r="R20" s="49">
        <v>46000</v>
      </c>
      <c r="S20" s="47">
        <v>97</v>
      </c>
      <c r="T20" s="47">
        <v>1000</v>
      </c>
      <c r="U20" s="47">
        <v>2</v>
      </c>
      <c r="V20" s="50">
        <v>8597</v>
      </c>
      <c r="W20" s="47" t="s">
        <v>44</v>
      </c>
      <c r="X20" s="47" t="s">
        <v>3523</v>
      </c>
      <c r="Y20" s="51">
        <v>3.7699999999999997E-2</v>
      </c>
      <c r="Z20" s="47">
        <f t="shared" si="0"/>
        <v>3.7699999999999996</v>
      </c>
      <c r="AA20" s="53">
        <v>3.2300000000000002E-2</v>
      </c>
      <c r="AB20" s="47">
        <f t="shared" si="1"/>
        <v>3.2300000000000004</v>
      </c>
      <c r="AC20" s="47">
        <v>58</v>
      </c>
      <c r="AD20" s="47">
        <v>1158168</v>
      </c>
      <c r="AE20" s="47" t="s">
        <v>1361</v>
      </c>
      <c r="AF20" s="47" t="s">
        <v>214</v>
      </c>
      <c r="AG20" s="47" t="s">
        <v>404</v>
      </c>
      <c r="AH20" s="47" t="s">
        <v>405</v>
      </c>
      <c r="AI20" s="47" t="s">
        <v>1427</v>
      </c>
      <c r="AJ20" s="47" t="s">
        <v>2069</v>
      </c>
      <c r="AK20" s="47" t="s">
        <v>1428</v>
      </c>
      <c r="AL20" s="47"/>
      <c r="AM20" s="47"/>
      <c r="AN20" s="47"/>
      <c r="AO20" s="47"/>
      <c r="AP20" s="47"/>
      <c r="AQ20" s="47"/>
    </row>
    <row r="21" spans="1:43" s="39" customFormat="1" ht="17.25" customHeight="1" x14ac:dyDescent="0.25">
      <c r="A21" s="47">
        <v>18</v>
      </c>
      <c r="B21" s="47">
        <v>2</v>
      </c>
      <c r="C21" s="47" t="s">
        <v>1631</v>
      </c>
      <c r="D21" s="47" t="s">
        <v>1630</v>
      </c>
      <c r="E21" s="47" t="s">
        <v>2074</v>
      </c>
      <c r="F21" s="47" t="s">
        <v>2210</v>
      </c>
      <c r="G21" s="47" t="s">
        <v>276</v>
      </c>
      <c r="H21" s="47" t="s">
        <v>237</v>
      </c>
      <c r="I21" s="47" t="s">
        <v>1</v>
      </c>
      <c r="J21" s="47" t="s">
        <v>204</v>
      </c>
      <c r="K21" s="47" t="s">
        <v>32</v>
      </c>
      <c r="L21" s="47">
        <v>0</v>
      </c>
      <c r="M21" s="47" t="s">
        <v>160</v>
      </c>
      <c r="N21" s="48"/>
      <c r="O21" s="49" t="s">
        <v>160</v>
      </c>
      <c r="P21" s="49">
        <v>45998</v>
      </c>
      <c r="Q21" s="49">
        <v>44282</v>
      </c>
      <c r="R21" s="49">
        <v>45953</v>
      </c>
      <c r="S21" s="47">
        <v>102</v>
      </c>
      <c r="T21" s="47">
        <v>1010</v>
      </c>
      <c r="U21" s="47">
        <v>3</v>
      </c>
      <c r="V21" s="50">
        <v>18362</v>
      </c>
      <c r="W21" s="48" t="s">
        <v>9</v>
      </c>
      <c r="X21" s="48" t="s">
        <v>3237</v>
      </c>
      <c r="Y21" s="51">
        <v>3.5400000000000001E-2</v>
      </c>
      <c r="Z21" s="47">
        <f t="shared" si="0"/>
        <v>3.54</v>
      </c>
      <c r="AA21" s="53">
        <v>2.9600000000000001E-2</v>
      </c>
      <c r="AB21" s="47">
        <f t="shared" si="1"/>
        <v>2.96</v>
      </c>
      <c r="AC21" s="47">
        <v>80</v>
      </c>
      <c r="AD21" s="47">
        <v>1163803</v>
      </c>
      <c r="AE21" s="47" t="s">
        <v>909</v>
      </c>
      <c r="AF21" s="47" t="s">
        <v>465</v>
      </c>
      <c r="AG21" s="47" t="s">
        <v>310</v>
      </c>
      <c r="AH21" s="47" t="s">
        <v>311</v>
      </c>
      <c r="AI21" s="47" t="s">
        <v>910</v>
      </c>
      <c r="AJ21" s="47" t="s">
        <v>2021</v>
      </c>
      <c r="AK21" s="47" t="s">
        <v>2594</v>
      </c>
    </row>
    <row r="22" spans="1:43" s="39" customFormat="1" ht="17.25" customHeight="1" x14ac:dyDescent="0.25">
      <c r="A22" s="47">
        <v>19</v>
      </c>
      <c r="B22" s="47">
        <v>3</v>
      </c>
      <c r="C22" s="47" t="s">
        <v>1425</v>
      </c>
      <c r="D22" s="47" t="s">
        <v>1424</v>
      </c>
      <c r="E22" s="47" t="s">
        <v>2045</v>
      </c>
      <c r="F22" s="47" t="s">
        <v>2046</v>
      </c>
      <c r="G22" s="47" t="s">
        <v>1426</v>
      </c>
      <c r="H22" s="47" t="s">
        <v>232</v>
      </c>
      <c r="I22" s="47" t="s">
        <v>1</v>
      </c>
      <c r="J22" s="47" t="s">
        <v>204</v>
      </c>
      <c r="K22" s="47" t="s">
        <v>32</v>
      </c>
      <c r="L22" s="47">
        <v>1</v>
      </c>
      <c r="M22" s="47" t="s">
        <v>228</v>
      </c>
      <c r="N22" s="48"/>
      <c r="O22" s="49" t="s">
        <v>228</v>
      </c>
      <c r="P22" s="49">
        <v>46000</v>
      </c>
      <c r="Q22" s="49">
        <v>42610</v>
      </c>
      <c r="R22" s="49">
        <v>45750</v>
      </c>
      <c r="S22" s="47">
        <v>101</v>
      </c>
      <c r="T22" s="47">
        <v>998</v>
      </c>
      <c r="U22" s="47">
        <v>7</v>
      </c>
      <c r="V22" s="50">
        <v>51115</v>
      </c>
      <c r="W22" s="48" t="s">
        <v>100</v>
      </c>
      <c r="X22" s="48" t="s">
        <v>3173</v>
      </c>
      <c r="Y22" s="51">
        <v>3.7499999999999999E-2</v>
      </c>
      <c r="Z22" s="47">
        <f t="shared" si="0"/>
        <v>3.75</v>
      </c>
      <c r="AA22" s="53">
        <v>3.6299999999999999E-2</v>
      </c>
      <c r="AB22" s="47">
        <f t="shared" si="1"/>
        <v>3.63</v>
      </c>
      <c r="AC22" s="47">
        <v>84</v>
      </c>
      <c r="AD22" s="47">
        <v>1172874</v>
      </c>
      <c r="AE22" s="47" t="s">
        <v>449</v>
      </c>
      <c r="AF22" s="47" t="s">
        <v>1351</v>
      </c>
      <c r="AG22" s="47" t="s">
        <v>217</v>
      </c>
      <c r="AH22" s="47" t="s">
        <v>159</v>
      </c>
      <c r="AI22" s="47" t="s">
        <v>1352</v>
      </c>
      <c r="AJ22" s="47" t="s">
        <v>2034</v>
      </c>
      <c r="AK22" s="47" t="s">
        <v>1353</v>
      </c>
    </row>
    <row r="23" spans="1:43" ht="17.25" customHeight="1" x14ac:dyDescent="0.25">
      <c r="A23" s="47">
        <v>20</v>
      </c>
      <c r="B23" s="47">
        <v>4</v>
      </c>
      <c r="C23" s="47" t="s">
        <v>1468</v>
      </c>
      <c r="D23" s="47" t="s">
        <v>1467</v>
      </c>
      <c r="E23" s="47" t="s">
        <v>2062</v>
      </c>
      <c r="F23" s="47" t="s">
        <v>2083</v>
      </c>
      <c r="G23" s="47" t="s">
        <v>1426</v>
      </c>
      <c r="H23" s="47" t="s">
        <v>232</v>
      </c>
      <c r="I23" s="47" t="s">
        <v>1</v>
      </c>
      <c r="J23" s="47" t="s">
        <v>204</v>
      </c>
      <c r="K23" s="47" t="s">
        <v>32</v>
      </c>
      <c r="L23" s="47">
        <v>0</v>
      </c>
      <c r="M23" s="47" t="s">
        <v>160</v>
      </c>
      <c r="N23" s="48"/>
      <c r="O23" s="49" t="s">
        <v>160</v>
      </c>
      <c r="P23" s="49">
        <v>45996</v>
      </c>
      <c r="Q23" s="49">
        <v>43169</v>
      </c>
      <c r="R23" s="49">
        <v>45742</v>
      </c>
      <c r="S23" s="47">
        <v>115</v>
      </c>
      <c r="T23" s="47">
        <v>1059</v>
      </c>
      <c r="U23" s="47">
        <v>5</v>
      </c>
      <c r="V23" s="50">
        <v>47980</v>
      </c>
      <c r="W23" s="48" t="s">
        <v>80</v>
      </c>
      <c r="X23" s="48" t="s">
        <v>3195</v>
      </c>
      <c r="Y23" s="51">
        <v>3.5400000000000001E-2</v>
      </c>
      <c r="Z23" s="47">
        <f t="shared" si="0"/>
        <v>3.54</v>
      </c>
      <c r="AA23" s="53">
        <v>3.1600000000000003E-2</v>
      </c>
      <c r="AB23" s="47">
        <f t="shared" si="1"/>
        <v>3.16</v>
      </c>
      <c r="AC23" s="47">
        <v>106</v>
      </c>
      <c r="AD23" s="47">
        <v>1172874</v>
      </c>
      <c r="AE23" s="47" t="s">
        <v>449</v>
      </c>
      <c r="AF23" s="47" t="s">
        <v>1351</v>
      </c>
      <c r="AG23" s="47" t="s">
        <v>217</v>
      </c>
      <c r="AH23" s="47" t="s">
        <v>159</v>
      </c>
      <c r="AI23" s="47" t="s">
        <v>1352</v>
      </c>
      <c r="AJ23" s="47" t="s">
        <v>2034</v>
      </c>
      <c r="AK23" s="47" t="s">
        <v>1353</v>
      </c>
    </row>
    <row r="24" spans="1:43" s="39" customFormat="1" ht="17.25" customHeight="1" x14ac:dyDescent="0.25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9"/>
      <c r="Q24" s="49"/>
      <c r="R24" s="49"/>
      <c r="S24" s="47"/>
      <c r="T24" s="47"/>
      <c r="U24" s="47"/>
      <c r="V24" s="50"/>
      <c r="W24" s="47"/>
      <c r="X24" s="47"/>
      <c r="Y24" s="51"/>
      <c r="Z24" s="47"/>
      <c r="AA24" s="53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</row>
    <row r="25" spans="1:43" s="39" customFormat="1" ht="17.25" customHeight="1" x14ac:dyDescent="0.25">
      <c r="A25" s="46" t="s">
        <v>2442</v>
      </c>
      <c r="B25" s="46"/>
      <c r="C25" s="46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5"/>
      <c r="Q25" s="55"/>
      <c r="R25" s="55"/>
      <c r="S25" s="54"/>
      <c r="T25" s="54"/>
      <c r="U25" s="54"/>
      <c r="V25" s="54"/>
      <c r="W25" s="54"/>
      <c r="X25" s="56"/>
      <c r="Y25" s="57"/>
      <c r="Z25" s="47">
        <f t="shared" ref="Z25:Z43" si="2">Y25*100</f>
        <v>0</v>
      </c>
      <c r="AA25" s="54"/>
      <c r="AB25" s="47">
        <f t="shared" ref="AB25:AB43" si="3">AA25*100</f>
        <v>0</v>
      </c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</row>
    <row r="26" spans="1:43" s="39" customFormat="1" ht="17.25" customHeight="1" x14ac:dyDescent="0.25">
      <c r="A26" s="47">
        <v>1</v>
      </c>
      <c r="B26" s="47">
        <v>3</v>
      </c>
      <c r="C26" s="47" t="s">
        <v>463</v>
      </c>
      <c r="D26" s="47" t="s">
        <v>462</v>
      </c>
      <c r="E26" s="47" t="s">
        <v>1025</v>
      </c>
      <c r="F26" s="47" t="s">
        <v>1026</v>
      </c>
      <c r="G26" s="47" t="s">
        <v>274</v>
      </c>
      <c r="H26" s="47" t="s">
        <v>232</v>
      </c>
      <c r="I26" s="47" t="s">
        <v>1</v>
      </c>
      <c r="J26" s="47" t="s">
        <v>204</v>
      </c>
      <c r="K26" s="47" t="s">
        <v>32</v>
      </c>
      <c r="L26" s="47">
        <v>1</v>
      </c>
      <c r="M26" s="47" t="s">
        <v>228</v>
      </c>
      <c r="N26" s="47"/>
      <c r="O26" s="47" t="s">
        <v>228</v>
      </c>
      <c r="P26" s="49">
        <v>46171</v>
      </c>
      <c r="Q26" s="49">
        <v>43006</v>
      </c>
      <c r="R26" s="49">
        <v>46063</v>
      </c>
      <c r="S26" s="47">
        <v>108</v>
      </c>
      <c r="T26" s="47">
        <v>1099</v>
      </c>
      <c r="U26" s="47">
        <v>7</v>
      </c>
      <c r="V26" s="50">
        <v>45054</v>
      </c>
      <c r="W26" s="47" t="s">
        <v>75</v>
      </c>
      <c r="X26" s="47" t="s">
        <v>3202</v>
      </c>
      <c r="Y26" s="51">
        <v>4.07E-2</v>
      </c>
      <c r="Z26" s="47">
        <f t="shared" ref="Z26:Z41" si="4">Y26*100</f>
        <v>4.07</v>
      </c>
      <c r="AA26" s="53">
        <v>3.4099999999999998E-2</v>
      </c>
      <c r="AB26" s="47">
        <f t="shared" ref="AB26:AB41" si="5">AA26*100</f>
        <v>3.4099999999999997</v>
      </c>
      <c r="AC26" s="47">
        <v>84</v>
      </c>
      <c r="AD26" s="47">
        <v>1160819</v>
      </c>
      <c r="AE26" s="47" t="s">
        <v>464</v>
      </c>
      <c r="AF26" s="47" t="s">
        <v>465</v>
      </c>
      <c r="AG26" s="47" t="s">
        <v>404</v>
      </c>
      <c r="AH26" s="47" t="s">
        <v>405</v>
      </c>
      <c r="AI26" s="47" t="s">
        <v>466</v>
      </c>
      <c r="AJ26" s="47" t="s">
        <v>1027</v>
      </c>
      <c r="AK26" s="47" t="s">
        <v>467</v>
      </c>
      <c r="AL26" s="47"/>
      <c r="AM26" s="47"/>
      <c r="AN26" s="47"/>
      <c r="AO26" s="47"/>
      <c r="AP26" s="47"/>
      <c r="AQ26" s="47"/>
    </row>
    <row r="27" spans="1:43" s="39" customFormat="1" ht="17.25" customHeight="1" x14ac:dyDescent="0.25">
      <c r="A27" s="47">
        <v>2</v>
      </c>
      <c r="B27" s="47">
        <v>3</v>
      </c>
      <c r="C27" s="47" t="s">
        <v>508</v>
      </c>
      <c r="D27" s="47" t="s">
        <v>507</v>
      </c>
      <c r="E27" s="47" t="s">
        <v>1035</v>
      </c>
      <c r="F27" s="47" t="s">
        <v>1036</v>
      </c>
      <c r="G27" s="47" t="s">
        <v>509</v>
      </c>
      <c r="H27" s="47" t="s">
        <v>232</v>
      </c>
      <c r="I27" s="47" t="s">
        <v>1</v>
      </c>
      <c r="J27" s="47" t="s">
        <v>204</v>
      </c>
      <c r="K27" s="47" t="s">
        <v>32</v>
      </c>
      <c r="L27" s="47">
        <v>1</v>
      </c>
      <c r="M27" s="47" t="s">
        <v>228</v>
      </c>
      <c r="N27" s="47"/>
      <c r="O27" s="47" t="s">
        <v>228</v>
      </c>
      <c r="P27" s="49">
        <v>46217</v>
      </c>
      <c r="Q27" s="49">
        <v>43470</v>
      </c>
      <c r="R27" s="49">
        <v>46160</v>
      </c>
      <c r="S27" s="47">
        <v>85</v>
      </c>
      <c r="T27" s="47">
        <v>960</v>
      </c>
      <c r="U27" s="47">
        <v>6</v>
      </c>
      <c r="V27" s="50">
        <v>32924</v>
      </c>
      <c r="W27" s="47" t="s">
        <v>80</v>
      </c>
      <c r="X27" s="47" t="s">
        <v>3327</v>
      </c>
      <c r="Y27" s="51">
        <v>3.56E-2</v>
      </c>
      <c r="Z27" s="47">
        <f t="shared" si="4"/>
        <v>3.56</v>
      </c>
      <c r="AA27" s="53">
        <v>3.2199999999999999E-2</v>
      </c>
      <c r="AB27" s="47">
        <f t="shared" si="5"/>
        <v>3.2199999999999998</v>
      </c>
      <c r="AC27" s="47">
        <v>81</v>
      </c>
      <c r="AD27" s="47">
        <v>1160819</v>
      </c>
      <c r="AE27" s="47" t="s">
        <v>464</v>
      </c>
      <c r="AF27" s="47" t="s">
        <v>465</v>
      </c>
      <c r="AG27" s="47" t="s">
        <v>404</v>
      </c>
      <c r="AH27" s="47" t="s">
        <v>405</v>
      </c>
      <c r="AI27" s="47" t="s">
        <v>466</v>
      </c>
      <c r="AJ27" s="47" t="s">
        <v>1027</v>
      </c>
      <c r="AK27" s="47" t="s">
        <v>467</v>
      </c>
      <c r="AL27" s="47"/>
      <c r="AM27" s="47"/>
      <c r="AN27" s="47"/>
      <c r="AO27" s="47"/>
      <c r="AP27" s="47"/>
      <c r="AQ27" s="47"/>
    </row>
    <row r="28" spans="1:43" s="39" customFormat="1" ht="17.25" customHeight="1" x14ac:dyDescent="0.25">
      <c r="A28" s="47">
        <v>3</v>
      </c>
      <c r="B28" s="47">
        <v>3</v>
      </c>
      <c r="C28" s="47" t="s">
        <v>516</v>
      </c>
      <c r="D28" s="47" t="s">
        <v>515</v>
      </c>
      <c r="E28" s="47" t="s">
        <v>1044</v>
      </c>
      <c r="F28" s="47" t="s">
        <v>1045</v>
      </c>
      <c r="G28" s="47" t="s">
        <v>36</v>
      </c>
      <c r="H28" s="47" t="s">
        <v>232</v>
      </c>
      <c r="I28" s="47" t="s">
        <v>1</v>
      </c>
      <c r="J28" s="47" t="s">
        <v>204</v>
      </c>
      <c r="K28" s="47" t="s">
        <v>32</v>
      </c>
      <c r="L28" s="47">
        <v>1</v>
      </c>
      <c r="M28" s="47" t="s">
        <v>228</v>
      </c>
      <c r="N28" s="48"/>
      <c r="O28" s="49" t="s">
        <v>228</v>
      </c>
      <c r="P28" s="49">
        <v>45960</v>
      </c>
      <c r="Q28" s="49">
        <v>43521</v>
      </c>
      <c r="R28" s="49">
        <v>46251</v>
      </c>
      <c r="S28" s="47">
        <v>112</v>
      </c>
      <c r="T28" s="47">
        <v>1130</v>
      </c>
      <c r="U28" s="47">
        <v>6</v>
      </c>
      <c r="V28" s="50">
        <v>33774</v>
      </c>
      <c r="W28" s="48" t="s">
        <v>80</v>
      </c>
      <c r="X28" s="48" t="s">
        <v>363</v>
      </c>
      <c r="Y28" s="51">
        <v>3.8300000000000001E-2</v>
      </c>
      <c r="Z28" s="47">
        <f t="shared" si="4"/>
        <v>3.83</v>
      </c>
      <c r="AA28" s="53">
        <v>3.5999999999999997E-2</v>
      </c>
      <c r="AB28" s="47">
        <f t="shared" si="5"/>
        <v>3.5999999999999996</v>
      </c>
      <c r="AC28" s="47">
        <v>75</v>
      </c>
      <c r="AD28" s="47">
        <v>1154689</v>
      </c>
      <c r="AE28" s="47" t="s">
        <v>428</v>
      </c>
      <c r="AF28" s="47" t="s">
        <v>429</v>
      </c>
      <c r="AG28" s="47" t="s">
        <v>217</v>
      </c>
      <c r="AH28" s="47" t="s">
        <v>159</v>
      </c>
      <c r="AI28" s="47" t="s">
        <v>430</v>
      </c>
      <c r="AJ28" s="47" t="s">
        <v>1002</v>
      </c>
      <c r="AK28" s="47" t="s">
        <v>431</v>
      </c>
      <c r="AL28" s="47"/>
      <c r="AM28" s="47"/>
      <c r="AN28" s="47"/>
      <c r="AO28" s="47"/>
      <c r="AP28" s="47"/>
      <c r="AQ28" s="47"/>
    </row>
    <row r="29" spans="1:43" s="39" customFormat="1" ht="17.25" customHeight="1" x14ac:dyDescent="0.25">
      <c r="A29" s="47">
        <v>4</v>
      </c>
      <c r="B29" s="47">
        <v>3</v>
      </c>
      <c r="C29" s="47" t="s">
        <v>438</v>
      </c>
      <c r="D29" s="47" t="s">
        <v>437</v>
      </c>
      <c r="E29" s="47" t="s">
        <v>999</v>
      </c>
      <c r="F29" s="47" t="s">
        <v>1011</v>
      </c>
      <c r="G29" s="47" t="s">
        <v>427</v>
      </c>
      <c r="H29" s="47" t="s">
        <v>232</v>
      </c>
      <c r="I29" s="47" t="s">
        <v>1</v>
      </c>
      <c r="J29" s="47" t="s">
        <v>204</v>
      </c>
      <c r="K29" s="47" t="s">
        <v>32</v>
      </c>
      <c r="L29" s="47">
        <v>0</v>
      </c>
      <c r="M29" s="47" t="s">
        <v>160</v>
      </c>
      <c r="N29" s="48"/>
      <c r="O29" s="49" t="s">
        <v>160</v>
      </c>
      <c r="P29" s="49">
        <v>45978</v>
      </c>
      <c r="Q29" s="49">
        <v>42425</v>
      </c>
      <c r="R29" s="49">
        <v>46275</v>
      </c>
      <c r="S29" s="47">
        <v>95</v>
      </c>
      <c r="T29" s="47">
        <v>1026</v>
      </c>
      <c r="U29" s="47">
        <v>8</v>
      </c>
      <c r="V29" s="50">
        <v>45740</v>
      </c>
      <c r="W29" s="48" t="s">
        <v>100</v>
      </c>
      <c r="X29" s="48" t="s">
        <v>3183</v>
      </c>
      <c r="Y29" s="51">
        <v>4.3799999999999999E-2</v>
      </c>
      <c r="Z29" s="47">
        <f t="shared" si="4"/>
        <v>4.38</v>
      </c>
      <c r="AA29" s="53">
        <v>3.7499999999999999E-2</v>
      </c>
      <c r="AB29" s="47">
        <f t="shared" si="5"/>
        <v>3.75</v>
      </c>
      <c r="AC29" s="47">
        <v>69</v>
      </c>
      <c r="AD29" s="47">
        <v>1154689</v>
      </c>
      <c r="AE29" s="47" t="s">
        <v>428</v>
      </c>
      <c r="AF29" s="47" t="s">
        <v>429</v>
      </c>
      <c r="AG29" s="47" t="s">
        <v>217</v>
      </c>
      <c r="AH29" s="47" t="s">
        <v>159</v>
      </c>
      <c r="AI29" s="47" t="s">
        <v>430</v>
      </c>
      <c r="AJ29" s="47" t="s">
        <v>1002</v>
      </c>
      <c r="AK29" s="47" t="s">
        <v>431</v>
      </c>
      <c r="AL29" s="47"/>
      <c r="AM29" s="47"/>
      <c r="AN29" s="47"/>
      <c r="AO29" s="47"/>
      <c r="AP29" s="47"/>
      <c r="AQ29" s="47"/>
    </row>
    <row r="30" spans="1:43" s="39" customFormat="1" ht="17.25" customHeight="1" x14ac:dyDescent="0.25">
      <c r="A30" s="47">
        <v>5</v>
      </c>
      <c r="B30" s="47">
        <v>3</v>
      </c>
      <c r="C30" s="47" t="s">
        <v>426</v>
      </c>
      <c r="D30" s="47" t="s">
        <v>425</v>
      </c>
      <c r="E30" s="47" t="s">
        <v>999</v>
      </c>
      <c r="F30" s="47" t="s">
        <v>1000</v>
      </c>
      <c r="G30" s="47" t="s">
        <v>427</v>
      </c>
      <c r="H30" s="47" t="s">
        <v>232</v>
      </c>
      <c r="I30" s="47" t="s">
        <v>1</v>
      </c>
      <c r="J30" s="47" t="s">
        <v>204</v>
      </c>
      <c r="K30" s="47" t="s">
        <v>32</v>
      </c>
      <c r="L30" s="47">
        <v>1</v>
      </c>
      <c r="M30" s="47" t="s">
        <v>228</v>
      </c>
      <c r="N30" s="48" t="s">
        <v>4104</v>
      </c>
      <c r="O30" s="49" t="s">
        <v>1001</v>
      </c>
      <c r="P30" s="49">
        <v>46111</v>
      </c>
      <c r="Q30" s="49">
        <v>42323</v>
      </c>
      <c r="R30" s="49">
        <v>46033</v>
      </c>
      <c r="S30" s="47">
        <v>96</v>
      </c>
      <c r="T30" s="47">
        <v>1029</v>
      </c>
      <c r="U30" s="47">
        <v>9</v>
      </c>
      <c r="V30" s="50">
        <v>57720</v>
      </c>
      <c r="W30" s="48" t="s">
        <v>70</v>
      </c>
      <c r="X30" s="48" t="s">
        <v>3182</v>
      </c>
      <c r="Y30" s="51">
        <v>4.1500000000000002E-2</v>
      </c>
      <c r="Z30" s="47">
        <f t="shared" si="4"/>
        <v>4.1500000000000004</v>
      </c>
      <c r="AA30" s="53">
        <v>3.5200000000000002E-2</v>
      </c>
      <c r="AB30" s="47">
        <f t="shared" si="5"/>
        <v>3.52</v>
      </c>
      <c r="AC30" s="47">
        <v>73</v>
      </c>
      <c r="AD30" s="47">
        <v>1154689</v>
      </c>
      <c r="AE30" s="47" t="s">
        <v>428</v>
      </c>
      <c r="AF30" s="47" t="s">
        <v>429</v>
      </c>
      <c r="AG30" s="47" t="s">
        <v>217</v>
      </c>
      <c r="AH30" s="47" t="s">
        <v>159</v>
      </c>
      <c r="AI30" s="47" t="s">
        <v>430</v>
      </c>
      <c r="AJ30" s="47" t="s">
        <v>1002</v>
      </c>
      <c r="AK30" s="47" t="s">
        <v>431</v>
      </c>
      <c r="AL30" s="47"/>
      <c r="AM30" s="47"/>
      <c r="AN30" s="47"/>
      <c r="AO30" s="47"/>
      <c r="AP30" s="47"/>
    </row>
    <row r="31" spans="1:43" s="39" customFormat="1" ht="17.25" customHeight="1" x14ac:dyDescent="0.25">
      <c r="A31" s="47">
        <v>6</v>
      </c>
      <c r="B31" s="47">
        <v>3</v>
      </c>
      <c r="C31" s="47" t="s">
        <v>460</v>
      </c>
      <c r="D31" s="47" t="s">
        <v>459</v>
      </c>
      <c r="E31" s="47" t="s">
        <v>1016</v>
      </c>
      <c r="F31" s="47" t="s">
        <v>1017</v>
      </c>
      <c r="G31" s="47" t="s">
        <v>461</v>
      </c>
      <c r="H31" s="47" t="s">
        <v>232</v>
      </c>
      <c r="I31" s="47" t="s">
        <v>1</v>
      </c>
      <c r="J31" s="47" t="s">
        <v>204</v>
      </c>
      <c r="K31" s="47" t="s">
        <v>32</v>
      </c>
      <c r="L31" s="47">
        <v>0</v>
      </c>
      <c r="M31" s="47" t="s">
        <v>160</v>
      </c>
      <c r="N31" s="48"/>
      <c r="O31" s="49" t="s">
        <v>160</v>
      </c>
      <c r="P31" s="49">
        <v>46233</v>
      </c>
      <c r="Q31" s="49">
        <v>42989</v>
      </c>
      <c r="R31" s="49">
        <v>46139</v>
      </c>
      <c r="S31" s="47">
        <v>78</v>
      </c>
      <c r="T31" s="47">
        <v>1047</v>
      </c>
      <c r="U31" s="47">
        <v>7</v>
      </c>
      <c r="V31" s="50">
        <v>39146</v>
      </c>
      <c r="W31" s="48" t="s">
        <v>75</v>
      </c>
      <c r="X31" s="48" t="s">
        <v>3217</v>
      </c>
      <c r="Y31" s="51">
        <v>3.8100000000000002E-2</v>
      </c>
      <c r="Z31" s="47">
        <f t="shared" si="4"/>
        <v>3.81</v>
      </c>
      <c r="AA31" s="53">
        <v>3.3599999999999998E-2</v>
      </c>
      <c r="AB31" s="47">
        <f t="shared" si="5"/>
        <v>3.36</v>
      </c>
      <c r="AC31" s="47">
        <v>67</v>
      </c>
      <c r="AD31" s="47">
        <v>1154689</v>
      </c>
      <c r="AE31" s="47" t="s">
        <v>428</v>
      </c>
      <c r="AF31" s="47" t="s">
        <v>429</v>
      </c>
      <c r="AG31" s="47" t="s">
        <v>217</v>
      </c>
      <c r="AH31" s="47" t="s">
        <v>159</v>
      </c>
      <c r="AI31" s="47" t="s">
        <v>430</v>
      </c>
      <c r="AJ31" s="47" t="s">
        <v>1002</v>
      </c>
      <c r="AK31" s="47" t="s">
        <v>431</v>
      </c>
      <c r="AL31" s="47"/>
      <c r="AM31" s="47"/>
      <c r="AN31" s="47"/>
      <c r="AO31" s="47"/>
      <c r="AP31" s="47"/>
    </row>
    <row r="32" spans="1:43" s="39" customFormat="1" ht="17.25" customHeight="1" x14ac:dyDescent="0.25">
      <c r="A32" s="47">
        <v>7</v>
      </c>
      <c r="B32" s="47">
        <v>3</v>
      </c>
      <c r="C32" s="47" t="s">
        <v>895</v>
      </c>
      <c r="D32" s="47" t="s">
        <v>1469</v>
      </c>
      <c r="E32" s="47" t="s">
        <v>2074</v>
      </c>
      <c r="F32" s="47" t="s">
        <v>2100</v>
      </c>
      <c r="G32" s="47" t="s">
        <v>1462</v>
      </c>
      <c r="H32" s="47" t="s">
        <v>232</v>
      </c>
      <c r="I32" s="47" t="s">
        <v>1</v>
      </c>
      <c r="J32" s="47" t="s">
        <v>204</v>
      </c>
      <c r="K32" s="47" t="s">
        <v>32</v>
      </c>
      <c r="L32" s="47">
        <v>0</v>
      </c>
      <c r="M32" s="47" t="s">
        <v>160</v>
      </c>
      <c r="N32" s="48"/>
      <c r="O32" s="49" t="s">
        <v>160</v>
      </c>
      <c r="P32" s="49">
        <v>46108</v>
      </c>
      <c r="Q32" s="49">
        <v>43172</v>
      </c>
      <c r="R32" s="49">
        <v>45972</v>
      </c>
      <c r="S32" s="47">
        <v>101</v>
      </c>
      <c r="T32" s="47">
        <v>978</v>
      </c>
      <c r="U32" s="47">
        <v>6</v>
      </c>
      <c r="V32" s="50">
        <v>34172</v>
      </c>
      <c r="W32" s="48" t="s">
        <v>80</v>
      </c>
      <c r="X32" s="48" t="s">
        <v>3231</v>
      </c>
      <c r="Y32" s="51">
        <v>4.0099999999999997E-2</v>
      </c>
      <c r="Z32" s="47">
        <f t="shared" si="4"/>
        <v>4.01</v>
      </c>
      <c r="AA32" s="53">
        <v>3.5799999999999998E-2</v>
      </c>
      <c r="AB32" s="47">
        <f t="shared" si="5"/>
        <v>3.58</v>
      </c>
      <c r="AC32" s="47">
        <v>63</v>
      </c>
      <c r="AD32" s="47">
        <v>1163803</v>
      </c>
      <c r="AE32" s="47" t="s">
        <v>909</v>
      </c>
      <c r="AF32" s="47" t="s">
        <v>465</v>
      </c>
      <c r="AG32" s="47" t="s">
        <v>310</v>
      </c>
      <c r="AH32" s="47" t="s">
        <v>311</v>
      </c>
      <c r="AI32" s="47" t="s">
        <v>910</v>
      </c>
      <c r="AJ32" s="47" t="s">
        <v>2021</v>
      </c>
      <c r="AK32" s="47" t="s">
        <v>2594</v>
      </c>
    </row>
    <row r="33" spans="1:43" s="39" customFormat="1" ht="17.25" customHeight="1" x14ac:dyDescent="0.25">
      <c r="A33" s="47">
        <v>8</v>
      </c>
      <c r="B33" s="47">
        <v>3</v>
      </c>
      <c r="C33" s="47" t="s">
        <v>1461</v>
      </c>
      <c r="D33" s="47" t="s">
        <v>1460</v>
      </c>
      <c r="E33" s="47" t="s">
        <v>2090</v>
      </c>
      <c r="F33" s="47" t="s">
        <v>2091</v>
      </c>
      <c r="G33" s="47" t="s">
        <v>1462</v>
      </c>
      <c r="H33" s="47" t="s">
        <v>232</v>
      </c>
      <c r="I33" s="47" t="s">
        <v>1</v>
      </c>
      <c r="J33" s="47" t="s">
        <v>204</v>
      </c>
      <c r="K33" s="47" t="s">
        <v>32</v>
      </c>
      <c r="L33" s="47">
        <v>1</v>
      </c>
      <c r="M33" s="47" t="s">
        <v>228</v>
      </c>
      <c r="N33" s="47"/>
      <c r="O33" s="47" t="s">
        <v>228</v>
      </c>
      <c r="P33" s="49">
        <v>46101</v>
      </c>
      <c r="Q33" s="49">
        <v>43144</v>
      </c>
      <c r="R33" s="49">
        <v>45982</v>
      </c>
      <c r="S33" s="47">
        <v>106</v>
      </c>
      <c r="T33" s="47">
        <v>1042</v>
      </c>
      <c r="U33" s="47">
        <v>6</v>
      </c>
      <c r="V33" s="50">
        <v>37685</v>
      </c>
      <c r="W33" s="47" t="s">
        <v>2</v>
      </c>
      <c r="X33" s="47" t="s">
        <v>3222</v>
      </c>
      <c r="Y33" s="51">
        <v>4.6899999999999997E-2</v>
      </c>
      <c r="Z33" s="47">
        <f t="shared" si="4"/>
        <v>4.6899999999999995</v>
      </c>
      <c r="AA33" s="53">
        <v>3.8300000000000001E-2</v>
      </c>
      <c r="AB33" s="47">
        <f t="shared" si="5"/>
        <v>3.83</v>
      </c>
      <c r="AC33" s="47">
        <v>76</v>
      </c>
      <c r="AD33" s="47">
        <v>1163803</v>
      </c>
      <c r="AE33" s="47" t="s">
        <v>909</v>
      </c>
      <c r="AF33" s="47" t="s">
        <v>465</v>
      </c>
      <c r="AG33" s="47" t="s">
        <v>310</v>
      </c>
      <c r="AH33" s="47" t="s">
        <v>311</v>
      </c>
      <c r="AI33" s="47" t="s">
        <v>910</v>
      </c>
      <c r="AJ33" s="47" t="s">
        <v>2021</v>
      </c>
      <c r="AK33" s="47" t="s">
        <v>2594</v>
      </c>
      <c r="AL33" s="47"/>
      <c r="AM33" s="47"/>
      <c r="AN33" s="47"/>
      <c r="AO33" s="47"/>
      <c r="AP33" s="47"/>
      <c r="AQ33" s="47"/>
    </row>
    <row r="34" spans="1:43" s="39" customFormat="1" ht="17.25" customHeight="1" x14ac:dyDescent="0.25">
      <c r="A34" s="47">
        <v>9</v>
      </c>
      <c r="B34" s="47">
        <v>3</v>
      </c>
      <c r="C34" s="47" t="s">
        <v>1432</v>
      </c>
      <c r="D34" s="47" t="s">
        <v>1431</v>
      </c>
      <c r="E34" s="47" t="s">
        <v>2062</v>
      </c>
      <c r="F34" s="47" t="s">
        <v>2065</v>
      </c>
      <c r="G34" s="47" t="s">
        <v>1426</v>
      </c>
      <c r="H34" s="47" t="s">
        <v>232</v>
      </c>
      <c r="I34" s="47" t="s">
        <v>1</v>
      </c>
      <c r="J34" s="47" t="s">
        <v>204</v>
      </c>
      <c r="K34" s="47" t="s">
        <v>32</v>
      </c>
      <c r="L34" s="47">
        <v>1</v>
      </c>
      <c r="M34" s="47" t="s">
        <v>228</v>
      </c>
      <c r="N34" s="48"/>
      <c r="O34" s="49" t="s">
        <v>228</v>
      </c>
      <c r="P34" s="49">
        <v>46097</v>
      </c>
      <c r="Q34" s="49">
        <v>42772</v>
      </c>
      <c r="R34" s="49">
        <v>46043</v>
      </c>
      <c r="S34" s="47">
        <v>114</v>
      </c>
      <c r="T34" s="47">
        <v>1047</v>
      </c>
      <c r="U34" s="47">
        <v>7</v>
      </c>
      <c r="V34" s="50">
        <v>51646</v>
      </c>
      <c r="W34" s="48" t="s">
        <v>75</v>
      </c>
      <c r="X34" s="48" t="s">
        <v>3194</v>
      </c>
      <c r="Y34" s="51">
        <v>3.7400000000000003E-2</v>
      </c>
      <c r="Z34" s="47">
        <f t="shared" si="4"/>
        <v>3.74</v>
      </c>
      <c r="AA34" s="53">
        <v>3.4000000000000002E-2</v>
      </c>
      <c r="AB34" s="47">
        <f t="shared" si="5"/>
        <v>3.4000000000000004</v>
      </c>
      <c r="AC34" s="47">
        <v>89</v>
      </c>
      <c r="AD34" s="47">
        <v>1172874</v>
      </c>
      <c r="AE34" s="47" t="s">
        <v>449</v>
      </c>
      <c r="AF34" s="47" t="s">
        <v>1351</v>
      </c>
      <c r="AG34" s="47" t="s">
        <v>217</v>
      </c>
      <c r="AH34" s="47" t="s">
        <v>159</v>
      </c>
      <c r="AI34" s="47" t="s">
        <v>1352</v>
      </c>
      <c r="AJ34" s="47" t="s">
        <v>2034</v>
      </c>
      <c r="AK34" s="47" t="s">
        <v>1353</v>
      </c>
    </row>
    <row r="35" spans="1:43" s="39" customFormat="1" ht="17.25" customHeight="1" x14ac:dyDescent="0.25">
      <c r="A35" s="47">
        <v>10</v>
      </c>
      <c r="B35" s="47">
        <v>3</v>
      </c>
      <c r="C35" s="47" t="s">
        <v>1478</v>
      </c>
      <c r="D35" s="47" t="s">
        <v>1477</v>
      </c>
      <c r="E35" s="47" t="s">
        <v>2090</v>
      </c>
      <c r="F35" s="47" t="s">
        <v>2123</v>
      </c>
      <c r="G35" s="47" t="s">
        <v>1441</v>
      </c>
      <c r="H35" s="47" t="s">
        <v>232</v>
      </c>
      <c r="I35" s="47" t="s">
        <v>1</v>
      </c>
      <c r="J35" s="47" t="s">
        <v>204</v>
      </c>
      <c r="K35" s="47" t="s">
        <v>32</v>
      </c>
      <c r="L35" s="47">
        <v>1</v>
      </c>
      <c r="M35" s="47" t="s">
        <v>228</v>
      </c>
      <c r="N35" s="47"/>
      <c r="O35" s="47" t="s">
        <v>228</v>
      </c>
      <c r="P35" s="49">
        <v>45976</v>
      </c>
      <c r="Q35" s="49">
        <v>43317</v>
      </c>
      <c r="R35" s="49">
        <v>46279</v>
      </c>
      <c r="S35" s="47">
        <v>100</v>
      </c>
      <c r="T35" s="47">
        <v>1043</v>
      </c>
      <c r="U35" s="47">
        <v>6</v>
      </c>
      <c r="V35" s="50">
        <v>32754</v>
      </c>
      <c r="W35" s="47" t="s">
        <v>80</v>
      </c>
      <c r="X35" s="47" t="s">
        <v>3223</v>
      </c>
      <c r="Y35" s="51">
        <v>3.73E-2</v>
      </c>
      <c r="Z35" s="47">
        <f t="shared" si="4"/>
        <v>3.73</v>
      </c>
      <c r="AA35" s="53">
        <v>3.5700000000000003E-2</v>
      </c>
      <c r="AB35" s="47">
        <f t="shared" si="5"/>
        <v>3.5700000000000003</v>
      </c>
      <c r="AC35" s="47">
        <v>76</v>
      </c>
      <c r="AD35" s="47">
        <v>1163803</v>
      </c>
      <c r="AE35" s="47" t="s">
        <v>909</v>
      </c>
      <c r="AF35" s="47" t="s">
        <v>465</v>
      </c>
      <c r="AG35" s="47" t="s">
        <v>310</v>
      </c>
      <c r="AH35" s="47" t="s">
        <v>311</v>
      </c>
      <c r="AI35" s="47" t="s">
        <v>910</v>
      </c>
      <c r="AJ35" s="47" t="s">
        <v>2021</v>
      </c>
      <c r="AK35" s="47" t="s">
        <v>2594</v>
      </c>
      <c r="AL35" s="47"/>
      <c r="AM35" s="47"/>
      <c r="AN35" s="47"/>
      <c r="AO35" s="47"/>
      <c r="AP35" s="47"/>
      <c r="AQ35" s="47"/>
    </row>
    <row r="36" spans="1:43" s="39" customFormat="1" ht="17.25" customHeight="1" x14ac:dyDescent="0.25">
      <c r="A36" s="47">
        <v>11</v>
      </c>
      <c r="B36" s="47">
        <v>3</v>
      </c>
      <c r="C36" s="47" t="s">
        <v>1388</v>
      </c>
      <c r="D36" s="47" t="s">
        <v>1387</v>
      </c>
      <c r="E36" s="47" t="s">
        <v>2047</v>
      </c>
      <c r="F36" s="47" t="s">
        <v>2048</v>
      </c>
      <c r="G36" s="47" t="s">
        <v>1354</v>
      </c>
      <c r="H36" s="47" t="s">
        <v>232</v>
      </c>
      <c r="I36" s="47" t="s">
        <v>1</v>
      </c>
      <c r="J36" s="47" t="s">
        <v>204</v>
      </c>
      <c r="K36" s="47" t="s">
        <v>32</v>
      </c>
      <c r="L36" s="47">
        <v>0</v>
      </c>
      <c r="M36" s="47" t="s">
        <v>160</v>
      </c>
      <c r="N36" s="47"/>
      <c r="O36" s="47" t="s">
        <v>160</v>
      </c>
      <c r="P36" s="49">
        <v>45975</v>
      </c>
      <c r="Q36" s="49">
        <v>42094</v>
      </c>
      <c r="R36" s="49">
        <v>46272</v>
      </c>
      <c r="S36" s="47">
        <v>79</v>
      </c>
      <c r="T36" s="47">
        <v>909</v>
      </c>
      <c r="U36" s="47">
        <v>9</v>
      </c>
      <c r="V36" s="50">
        <v>44884</v>
      </c>
      <c r="W36" s="47" t="s">
        <v>100</v>
      </c>
      <c r="X36" s="47" t="s">
        <v>3171</v>
      </c>
      <c r="Y36" s="51">
        <v>3.5700000000000003E-2</v>
      </c>
      <c r="Z36" s="47">
        <f t="shared" si="4"/>
        <v>3.5700000000000003</v>
      </c>
      <c r="AA36" s="53">
        <v>3.4599999999999999E-2</v>
      </c>
      <c r="AB36" s="47">
        <f t="shared" si="5"/>
        <v>3.46</v>
      </c>
      <c r="AC36" s="47">
        <v>63</v>
      </c>
      <c r="AD36" s="47">
        <v>1163803</v>
      </c>
      <c r="AE36" s="47" t="s">
        <v>909</v>
      </c>
      <c r="AF36" s="47" t="s">
        <v>465</v>
      </c>
      <c r="AG36" s="47" t="s">
        <v>310</v>
      </c>
      <c r="AH36" s="47" t="s">
        <v>311</v>
      </c>
      <c r="AI36" s="47" t="s">
        <v>910</v>
      </c>
      <c r="AJ36" s="47" t="s">
        <v>2021</v>
      </c>
      <c r="AK36" s="47" t="s">
        <v>2594</v>
      </c>
      <c r="AL36" s="47"/>
      <c r="AM36" s="47"/>
      <c r="AN36" s="47"/>
      <c r="AO36" s="47"/>
      <c r="AP36" s="47"/>
      <c r="AQ36" s="47"/>
    </row>
    <row r="37" spans="1:43" s="39" customFormat="1" ht="17.25" customHeight="1" x14ac:dyDescent="0.25">
      <c r="A37" s="47">
        <v>12</v>
      </c>
      <c r="B37" s="47">
        <v>3</v>
      </c>
      <c r="C37" s="47" t="s">
        <v>1396</v>
      </c>
      <c r="D37" s="47" t="s">
        <v>1395</v>
      </c>
      <c r="E37" s="47" t="s">
        <v>2050</v>
      </c>
      <c r="F37" s="47" t="s">
        <v>2051</v>
      </c>
      <c r="G37" s="47" t="s">
        <v>1397</v>
      </c>
      <c r="H37" s="47" t="s">
        <v>232</v>
      </c>
      <c r="I37" s="47" t="s">
        <v>1</v>
      </c>
      <c r="J37" s="47" t="s">
        <v>204</v>
      </c>
      <c r="K37" s="47" t="s">
        <v>32</v>
      </c>
      <c r="L37" s="47">
        <v>2</v>
      </c>
      <c r="M37" s="47" t="s">
        <v>79</v>
      </c>
      <c r="N37" s="48"/>
      <c r="O37" s="49" t="s">
        <v>79</v>
      </c>
      <c r="P37" s="49">
        <v>45976</v>
      </c>
      <c r="Q37" s="49">
        <v>42257</v>
      </c>
      <c r="R37" s="49">
        <v>46271</v>
      </c>
      <c r="S37" s="47">
        <v>113</v>
      </c>
      <c r="T37" s="47">
        <v>1167</v>
      </c>
      <c r="U37" s="47">
        <v>9</v>
      </c>
      <c r="V37" s="50">
        <v>65182</v>
      </c>
      <c r="W37" s="48" t="s">
        <v>70</v>
      </c>
      <c r="X37" s="48" t="s">
        <v>3192</v>
      </c>
      <c r="Y37" s="51">
        <v>4.0099999999999997E-2</v>
      </c>
      <c r="Z37" s="47">
        <f t="shared" si="4"/>
        <v>4.01</v>
      </c>
      <c r="AA37" s="53">
        <v>3.4799999999999998E-2</v>
      </c>
      <c r="AB37" s="47">
        <f t="shared" si="5"/>
        <v>3.4799999999999995</v>
      </c>
      <c r="AC37" s="47">
        <v>88</v>
      </c>
      <c r="AD37" s="47">
        <v>1152913</v>
      </c>
      <c r="AE37" s="47" t="s">
        <v>419</v>
      </c>
      <c r="AF37" s="47" t="s">
        <v>214</v>
      </c>
      <c r="AG37" s="47" t="s">
        <v>397</v>
      </c>
      <c r="AH37" s="47" t="s">
        <v>398</v>
      </c>
      <c r="AI37" s="47" t="s">
        <v>1399</v>
      </c>
      <c r="AJ37" s="47" t="s">
        <v>2052</v>
      </c>
      <c r="AK37" s="47" t="s">
        <v>1400</v>
      </c>
      <c r="AL37" s="47"/>
      <c r="AM37" s="47"/>
      <c r="AN37" s="47"/>
      <c r="AO37" s="47"/>
      <c r="AP37" s="47"/>
      <c r="AQ37" s="47"/>
    </row>
    <row r="38" spans="1:43" s="39" customFormat="1" ht="17.25" customHeight="1" x14ac:dyDescent="0.25">
      <c r="A38" s="47">
        <v>13</v>
      </c>
      <c r="B38" s="47">
        <v>3</v>
      </c>
      <c r="C38" s="47" t="s">
        <v>1374</v>
      </c>
      <c r="D38" s="47" t="s">
        <v>1373</v>
      </c>
      <c r="E38" s="47" t="s">
        <v>2037</v>
      </c>
      <c r="F38" s="47" t="s">
        <v>2038</v>
      </c>
      <c r="G38" s="47" t="s">
        <v>121</v>
      </c>
      <c r="H38" s="47" t="s">
        <v>232</v>
      </c>
      <c r="I38" s="47" t="s">
        <v>1</v>
      </c>
      <c r="J38" s="47" t="s">
        <v>204</v>
      </c>
      <c r="K38" s="47" t="s">
        <v>32</v>
      </c>
      <c r="L38" s="47">
        <v>2</v>
      </c>
      <c r="M38" s="47" t="s">
        <v>79</v>
      </c>
      <c r="N38" s="47" t="s">
        <v>4107</v>
      </c>
      <c r="O38" s="47" t="s">
        <v>4108</v>
      </c>
      <c r="P38" s="49">
        <v>46130</v>
      </c>
      <c r="Q38" s="49">
        <v>41820</v>
      </c>
      <c r="R38" s="49">
        <v>46044</v>
      </c>
      <c r="S38" s="47">
        <v>100</v>
      </c>
      <c r="T38" s="47">
        <v>1018</v>
      </c>
      <c r="U38" s="47">
        <v>9</v>
      </c>
      <c r="V38" s="50">
        <v>68181</v>
      </c>
      <c r="W38" s="47" t="s">
        <v>70</v>
      </c>
      <c r="X38" s="47" t="s">
        <v>3161</v>
      </c>
      <c r="Y38" s="51">
        <v>3.7499999999999999E-2</v>
      </c>
      <c r="Z38" s="47">
        <f t="shared" si="4"/>
        <v>3.75</v>
      </c>
      <c r="AA38" s="53">
        <v>3.5000000000000003E-2</v>
      </c>
      <c r="AB38" s="47">
        <f t="shared" si="5"/>
        <v>3.5000000000000004</v>
      </c>
      <c r="AC38" s="47">
        <v>87</v>
      </c>
      <c r="AD38" s="47">
        <v>1163803</v>
      </c>
      <c r="AE38" s="47" t="s">
        <v>909</v>
      </c>
      <c r="AF38" s="47" t="s">
        <v>465</v>
      </c>
      <c r="AG38" s="47" t="s">
        <v>310</v>
      </c>
      <c r="AH38" s="47" t="s">
        <v>311</v>
      </c>
      <c r="AI38" s="47" t="s">
        <v>910</v>
      </c>
      <c r="AJ38" s="47" t="s">
        <v>2021</v>
      </c>
      <c r="AK38" s="47" t="s">
        <v>2594</v>
      </c>
      <c r="AL38" s="47"/>
      <c r="AM38" s="47"/>
      <c r="AN38" s="47"/>
      <c r="AO38" s="47"/>
      <c r="AP38" s="47"/>
      <c r="AQ38" s="47"/>
    </row>
    <row r="39" spans="1:43" s="39" customFormat="1" ht="17.25" customHeight="1" x14ac:dyDescent="0.25">
      <c r="A39" s="47">
        <v>14</v>
      </c>
      <c r="B39" s="47">
        <v>3</v>
      </c>
      <c r="C39" s="47" t="s">
        <v>1390</v>
      </c>
      <c r="D39" s="47" t="s">
        <v>1389</v>
      </c>
      <c r="E39" s="47" t="s">
        <v>2057</v>
      </c>
      <c r="F39" s="47" t="s">
        <v>2058</v>
      </c>
      <c r="G39" s="47" t="s">
        <v>121</v>
      </c>
      <c r="H39" s="47" t="s">
        <v>232</v>
      </c>
      <c r="I39" s="47" t="s">
        <v>1</v>
      </c>
      <c r="J39" s="47" t="s">
        <v>204</v>
      </c>
      <c r="K39" s="47" t="s">
        <v>32</v>
      </c>
      <c r="L39" s="47">
        <v>1</v>
      </c>
      <c r="M39" s="47" t="s">
        <v>228</v>
      </c>
      <c r="N39" s="47"/>
      <c r="O39" s="47" t="s">
        <v>228</v>
      </c>
      <c r="P39" s="49">
        <v>45983</v>
      </c>
      <c r="Q39" s="49">
        <v>42191</v>
      </c>
      <c r="R39" s="49">
        <v>46279</v>
      </c>
      <c r="S39" s="47">
        <v>111</v>
      </c>
      <c r="T39" s="47">
        <v>1129</v>
      </c>
      <c r="U39" s="47">
        <v>8</v>
      </c>
      <c r="V39" s="50">
        <v>54514</v>
      </c>
      <c r="W39" s="47" t="s">
        <v>75</v>
      </c>
      <c r="X39" s="47" t="s">
        <v>3159</v>
      </c>
      <c r="Y39" s="51">
        <v>3.6200000000000003E-2</v>
      </c>
      <c r="Z39" s="47">
        <f t="shared" si="4"/>
        <v>3.62</v>
      </c>
      <c r="AA39" s="53">
        <v>3.44E-2</v>
      </c>
      <c r="AB39" s="47">
        <f t="shared" si="5"/>
        <v>3.44</v>
      </c>
      <c r="AC39" s="47">
        <v>82</v>
      </c>
      <c r="AD39" s="47">
        <v>1164923</v>
      </c>
      <c r="AE39" s="47" t="s">
        <v>1391</v>
      </c>
      <c r="AF39" s="47" t="s">
        <v>1392</v>
      </c>
      <c r="AG39" s="47" t="s">
        <v>906</v>
      </c>
      <c r="AH39" s="47" t="s">
        <v>907</v>
      </c>
      <c r="AI39" s="47" t="s">
        <v>1393</v>
      </c>
      <c r="AJ39" s="47" t="s">
        <v>2105</v>
      </c>
      <c r="AK39" s="47" t="s">
        <v>1394</v>
      </c>
      <c r="AL39" s="47"/>
      <c r="AM39" s="47"/>
      <c r="AN39" s="47"/>
      <c r="AO39" s="47"/>
      <c r="AP39" s="47"/>
      <c r="AQ39" s="47"/>
    </row>
    <row r="40" spans="1:43" s="39" customFormat="1" ht="17.25" customHeight="1" x14ac:dyDescent="0.25">
      <c r="A40" s="47">
        <v>15</v>
      </c>
      <c r="B40" s="47">
        <v>3</v>
      </c>
      <c r="C40" s="47" t="s">
        <v>63</v>
      </c>
      <c r="D40" s="47" t="s">
        <v>1501</v>
      </c>
      <c r="E40" s="47" t="s">
        <v>2074</v>
      </c>
      <c r="F40" s="47" t="s">
        <v>2104</v>
      </c>
      <c r="G40" s="47" t="s">
        <v>1398</v>
      </c>
      <c r="H40" s="47" t="s">
        <v>232</v>
      </c>
      <c r="I40" s="47" t="s">
        <v>1</v>
      </c>
      <c r="J40" s="47" t="s">
        <v>204</v>
      </c>
      <c r="K40" s="47" t="s">
        <v>32</v>
      </c>
      <c r="L40" s="47">
        <v>1</v>
      </c>
      <c r="M40" s="47" t="s">
        <v>228</v>
      </c>
      <c r="N40" s="48"/>
      <c r="O40" s="49" t="s">
        <v>228</v>
      </c>
      <c r="P40" s="49">
        <v>45976</v>
      </c>
      <c r="Q40" s="49">
        <v>43507</v>
      </c>
      <c r="R40" s="49">
        <v>46270</v>
      </c>
      <c r="S40" s="47">
        <v>106</v>
      </c>
      <c r="T40" s="47">
        <v>1060</v>
      </c>
      <c r="U40" s="47">
        <v>6</v>
      </c>
      <c r="V40" s="50">
        <v>31137</v>
      </c>
      <c r="W40" s="48" t="s">
        <v>80</v>
      </c>
      <c r="X40" s="48" t="s">
        <v>3233</v>
      </c>
      <c r="Y40" s="51">
        <v>3.7499999999999999E-2</v>
      </c>
      <c r="Z40" s="47">
        <f t="shared" si="4"/>
        <v>3.75</v>
      </c>
      <c r="AA40" s="53">
        <v>3.6499999999999998E-2</v>
      </c>
      <c r="AB40" s="47">
        <f t="shared" si="5"/>
        <v>3.65</v>
      </c>
      <c r="AC40" s="47">
        <v>72</v>
      </c>
      <c r="AD40" s="47">
        <v>1163803</v>
      </c>
      <c r="AE40" s="47" t="s">
        <v>909</v>
      </c>
      <c r="AF40" s="47" t="s">
        <v>465</v>
      </c>
      <c r="AG40" s="47" t="s">
        <v>310</v>
      </c>
      <c r="AH40" s="47" t="s">
        <v>311</v>
      </c>
      <c r="AI40" s="47" t="s">
        <v>910</v>
      </c>
      <c r="AJ40" s="47" t="s">
        <v>2021</v>
      </c>
      <c r="AK40" s="47" t="s">
        <v>2594</v>
      </c>
      <c r="AL40" s="47"/>
      <c r="AM40" s="47"/>
      <c r="AN40" s="47"/>
      <c r="AO40" s="47"/>
      <c r="AP40" s="47"/>
      <c r="AQ40" s="47"/>
    </row>
    <row r="41" spans="1:43" s="39" customFormat="1" ht="17.25" customHeight="1" x14ac:dyDescent="0.25">
      <c r="A41" s="47">
        <v>16</v>
      </c>
      <c r="B41" s="47">
        <v>3</v>
      </c>
      <c r="C41" s="47" t="s">
        <v>1367</v>
      </c>
      <c r="D41" s="47" t="s">
        <v>1366</v>
      </c>
      <c r="E41" s="47" t="s">
        <v>2022</v>
      </c>
      <c r="F41" s="47" t="s">
        <v>2023</v>
      </c>
      <c r="G41" s="47" t="s">
        <v>236</v>
      </c>
      <c r="H41" s="47" t="s">
        <v>232</v>
      </c>
      <c r="I41" s="47" t="s">
        <v>1</v>
      </c>
      <c r="J41" s="47" t="s">
        <v>204</v>
      </c>
      <c r="K41" s="47" t="s">
        <v>32</v>
      </c>
      <c r="L41" s="47">
        <v>2</v>
      </c>
      <c r="M41" s="47" t="s">
        <v>79</v>
      </c>
      <c r="N41" s="47"/>
      <c r="O41" s="47" t="s">
        <v>79</v>
      </c>
      <c r="P41" s="49">
        <v>45956</v>
      </c>
      <c r="Q41" s="49">
        <v>41738</v>
      </c>
      <c r="R41" s="49">
        <v>46252</v>
      </c>
      <c r="S41" s="47">
        <v>101</v>
      </c>
      <c r="T41" s="47">
        <v>1032</v>
      </c>
      <c r="U41" s="47">
        <v>11</v>
      </c>
      <c r="V41" s="50">
        <v>64235</v>
      </c>
      <c r="W41" s="47" t="s">
        <v>118</v>
      </c>
      <c r="X41" s="47" t="s">
        <v>3163</v>
      </c>
      <c r="Y41" s="51">
        <v>4.1000000000000002E-2</v>
      </c>
      <c r="Z41" s="47">
        <f t="shared" si="4"/>
        <v>4.1000000000000005</v>
      </c>
      <c r="AA41" s="53">
        <v>3.4799999999999998E-2</v>
      </c>
      <c r="AB41" s="47">
        <f t="shared" si="5"/>
        <v>3.4799999999999995</v>
      </c>
      <c r="AC41" s="47">
        <v>77</v>
      </c>
      <c r="AD41" s="47">
        <v>1164572</v>
      </c>
      <c r="AE41" s="47" t="s">
        <v>1525</v>
      </c>
      <c r="AF41" s="47" t="s">
        <v>1526</v>
      </c>
      <c r="AG41" s="47" t="s">
        <v>1370</v>
      </c>
      <c r="AH41" s="47" t="s">
        <v>1371</v>
      </c>
      <c r="AI41" s="47" t="s">
        <v>1369</v>
      </c>
      <c r="AJ41" s="47" t="s">
        <v>2117</v>
      </c>
      <c r="AK41" s="47" t="s">
        <v>1527</v>
      </c>
      <c r="AL41" s="47"/>
      <c r="AM41" s="47"/>
      <c r="AN41" s="47"/>
      <c r="AO41" s="47"/>
      <c r="AP41" s="47"/>
      <c r="AQ41" s="47"/>
    </row>
    <row r="42" spans="1:43" ht="17.25" customHeight="1" x14ac:dyDescent="0.25">
      <c r="P42" s="49"/>
      <c r="Q42" s="49"/>
      <c r="R42" s="49"/>
      <c r="Z42" s="47"/>
      <c r="AB42" s="47"/>
    </row>
    <row r="43" spans="1:43" s="39" customFormat="1" ht="17.25" customHeight="1" x14ac:dyDescent="0.25">
      <c r="A43" s="46" t="s">
        <v>2443</v>
      </c>
      <c r="B43" s="46"/>
      <c r="C43" s="46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5"/>
      <c r="Q43" s="55"/>
      <c r="R43" s="55"/>
      <c r="S43" s="54"/>
      <c r="T43" s="54"/>
      <c r="U43" s="54"/>
      <c r="V43" s="54"/>
      <c r="W43" s="54"/>
      <c r="X43" s="56"/>
      <c r="Y43" s="57"/>
      <c r="Z43" s="47">
        <f t="shared" si="2"/>
        <v>0</v>
      </c>
      <c r="AA43" s="54"/>
      <c r="AB43" s="47">
        <f t="shared" si="3"/>
        <v>0</v>
      </c>
      <c r="AC43" s="54"/>
      <c r="AD43" s="54"/>
      <c r="AE43" s="54"/>
      <c r="AF43" s="54"/>
      <c r="AG43" s="54"/>
      <c r="AH43" s="54"/>
      <c r="AI43" s="54"/>
      <c r="AJ43" s="54"/>
      <c r="AK43" s="54"/>
      <c r="AL43" s="47"/>
      <c r="AM43" s="47"/>
      <c r="AN43" s="47"/>
      <c r="AO43" s="47"/>
      <c r="AP43" s="47"/>
      <c r="AQ43" s="47"/>
    </row>
    <row r="44" spans="1:43" s="39" customFormat="1" ht="16.149999999999999" customHeight="1" x14ac:dyDescent="0.25">
      <c r="A44" s="47">
        <v>1</v>
      </c>
      <c r="B44" s="47">
        <v>4</v>
      </c>
      <c r="C44" s="47" t="s">
        <v>1492</v>
      </c>
      <c r="D44" s="47" t="s">
        <v>1491</v>
      </c>
      <c r="E44" s="47" t="s">
        <v>324</v>
      </c>
      <c r="F44" s="47" t="s">
        <v>2120</v>
      </c>
      <c r="G44" s="47" t="s">
        <v>1493</v>
      </c>
      <c r="H44" s="47" t="s">
        <v>232</v>
      </c>
      <c r="I44" s="47" t="s">
        <v>1</v>
      </c>
      <c r="J44" s="47" t="s">
        <v>204</v>
      </c>
      <c r="K44" s="47" t="s">
        <v>32</v>
      </c>
      <c r="L44" s="47">
        <v>0</v>
      </c>
      <c r="M44" s="47" t="s">
        <v>160</v>
      </c>
      <c r="N44" s="48"/>
      <c r="O44" s="49" t="s">
        <v>160</v>
      </c>
      <c r="P44" s="49">
        <v>46219</v>
      </c>
      <c r="Q44" s="49">
        <v>43418</v>
      </c>
      <c r="R44" s="49">
        <v>45997</v>
      </c>
      <c r="S44" s="47">
        <v>100</v>
      </c>
      <c r="T44" s="47">
        <v>985</v>
      </c>
      <c r="U44" s="47">
        <v>5</v>
      </c>
      <c r="V44" s="50">
        <v>37879</v>
      </c>
      <c r="W44" s="48" t="s">
        <v>2</v>
      </c>
      <c r="X44" s="48" t="s">
        <v>3283</v>
      </c>
      <c r="Y44" s="51">
        <v>4.0300000000000002E-2</v>
      </c>
      <c r="Z44" s="47">
        <f t="shared" ref="Z44:Z62" si="6">Y44*100</f>
        <v>4.03</v>
      </c>
      <c r="AA44" s="53">
        <v>3.6700000000000003E-2</v>
      </c>
      <c r="AB44" s="47">
        <f t="shared" ref="AB44:AB62" si="7">AA44*100</f>
        <v>3.6700000000000004</v>
      </c>
      <c r="AC44" s="47">
        <v>87</v>
      </c>
      <c r="AD44" s="47">
        <v>1158984</v>
      </c>
      <c r="AE44" s="47" t="s">
        <v>1407</v>
      </c>
      <c r="AF44" s="47" t="s">
        <v>1408</v>
      </c>
      <c r="AG44" s="47" t="s">
        <v>217</v>
      </c>
      <c r="AH44" s="47" t="s">
        <v>388</v>
      </c>
      <c r="AI44" s="47" t="s">
        <v>1409</v>
      </c>
      <c r="AJ44" s="47" t="s">
        <v>2049</v>
      </c>
      <c r="AK44" s="47" t="s">
        <v>1410</v>
      </c>
      <c r="AL44" s="47"/>
      <c r="AM44" s="47"/>
      <c r="AN44" s="47"/>
      <c r="AO44" s="47"/>
      <c r="AP44" s="47"/>
      <c r="AQ44" s="47"/>
    </row>
    <row r="45" spans="1:43" s="39" customFormat="1" ht="16.149999999999999" customHeight="1" x14ac:dyDescent="0.25">
      <c r="A45" s="47">
        <v>2</v>
      </c>
      <c r="B45" s="47">
        <v>4</v>
      </c>
      <c r="C45" s="47" t="s">
        <v>533</v>
      </c>
      <c r="D45" s="47" t="s">
        <v>532</v>
      </c>
      <c r="E45" s="47" t="s">
        <v>1044</v>
      </c>
      <c r="F45" s="47" t="s">
        <v>1061</v>
      </c>
      <c r="G45" s="47" t="s">
        <v>36</v>
      </c>
      <c r="H45" s="47" t="s">
        <v>232</v>
      </c>
      <c r="I45" s="47" t="s">
        <v>1</v>
      </c>
      <c r="J45" s="47" t="s">
        <v>204</v>
      </c>
      <c r="K45" s="47" t="s">
        <v>32</v>
      </c>
      <c r="L45" s="47">
        <v>0</v>
      </c>
      <c r="M45" s="47" t="s">
        <v>160</v>
      </c>
      <c r="N45" s="47"/>
      <c r="O45" s="47" t="s">
        <v>160</v>
      </c>
      <c r="P45" s="49">
        <v>46071</v>
      </c>
      <c r="Q45" s="49">
        <v>43733</v>
      </c>
      <c r="R45" s="49">
        <v>46013</v>
      </c>
      <c r="S45" s="47">
        <v>101</v>
      </c>
      <c r="T45" s="47">
        <v>1056</v>
      </c>
      <c r="U45" s="47">
        <v>5</v>
      </c>
      <c r="V45" s="50">
        <v>28205</v>
      </c>
      <c r="W45" s="47" t="s">
        <v>9</v>
      </c>
      <c r="X45" s="47" t="s">
        <v>3326</v>
      </c>
      <c r="Y45" s="51">
        <v>4.07E-2</v>
      </c>
      <c r="Z45" s="47">
        <f t="shared" si="6"/>
        <v>4.07</v>
      </c>
      <c r="AA45" s="53">
        <v>3.4700000000000002E-2</v>
      </c>
      <c r="AB45" s="47">
        <f t="shared" si="7"/>
        <v>3.47</v>
      </c>
      <c r="AC45" s="47">
        <v>67</v>
      </c>
      <c r="AD45" s="47">
        <v>1154689</v>
      </c>
      <c r="AE45" s="47" t="s">
        <v>428</v>
      </c>
      <c r="AF45" s="47" t="s">
        <v>429</v>
      </c>
      <c r="AG45" s="47" t="s">
        <v>217</v>
      </c>
      <c r="AH45" s="47" t="s">
        <v>159</v>
      </c>
      <c r="AI45" s="47" t="s">
        <v>430</v>
      </c>
      <c r="AJ45" s="47" t="s">
        <v>1002</v>
      </c>
      <c r="AK45" s="47" t="s">
        <v>431</v>
      </c>
      <c r="AQ45" s="47"/>
    </row>
    <row r="46" spans="1:43" s="39" customFormat="1" ht="16.149999999999999" customHeight="1" x14ac:dyDescent="0.25">
      <c r="A46" s="47">
        <v>3</v>
      </c>
      <c r="B46" s="47">
        <v>4</v>
      </c>
      <c r="C46" s="47" t="s">
        <v>1595</v>
      </c>
      <c r="D46" s="47" t="s">
        <v>1594</v>
      </c>
      <c r="E46" s="47" t="s">
        <v>343</v>
      </c>
      <c r="F46" s="47" t="s">
        <v>2142</v>
      </c>
      <c r="G46" s="47" t="s">
        <v>1426</v>
      </c>
      <c r="H46" s="47" t="s">
        <v>232</v>
      </c>
      <c r="I46" s="47" t="s">
        <v>1</v>
      </c>
      <c r="J46" s="47" t="s">
        <v>204</v>
      </c>
      <c r="K46" s="47" t="s">
        <v>32</v>
      </c>
      <c r="L46" s="47">
        <v>0</v>
      </c>
      <c r="M46" s="47" t="s">
        <v>160</v>
      </c>
      <c r="N46" s="48"/>
      <c r="O46" s="49" t="s">
        <v>160</v>
      </c>
      <c r="P46" s="49">
        <v>45916</v>
      </c>
      <c r="Q46" s="49">
        <v>44143</v>
      </c>
      <c r="R46" s="49">
        <v>46215</v>
      </c>
      <c r="S46" s="47">
        <v>108</v>
      </c>
      <c r="T46" s="47">
        <v>1100</v>
      </c>
      <c r="U46" s="47">
        <v>4</v>
      </c>
      <c r="V46" s="50">
        <v>22858</v>
      </c>
      <c r="W46" s="48" t="s">
        <v>9</v>
      </c>
      <c r="X46" s="48" t="s">
        <v>3424</v>
      </c>
      <c r="Y46" s="51">
        <v>3.5799999999999998E-2</v>
      </c>
      <c r="Z46" s="47">
        <f t="shared" si="6"/>
        <v>3.58</v>
      </c>
      <c r="AA46" s="53">
        <v>3.5700000000000003E-2</v>
      </c>
      <c r="AB46" s="47">
        <f t="shared" si="7"/>
        <v>3.5700000000000003</v>
      </c>
      <c r="AC46" s="47">
        <v>83</v>
      </c>
      <c r="AD46" s="47">
        <v>1158984</v>
      </c>
      <c r="AE46" s="47" t="s">
        <v>1407</v>
      </c>
      <c r="AF46" s="47" t="s">
        <v>1408</v>
      </c>
      <c r="AG46" s="47" t="s">
        <v>217</v>
      </c>
      <c r="AH46" s="47" t="s">
        <v>388</v>
      </c>
      <c r="AI46" s="47" t="s">
        <v>1409</v>
      </c>
      <c r="AJ46" s="47" t="s">
        <v>2049</v>
      </c>
      <c r="AK46" s="47" t="s">
        <v>1410</v>
      </c>
      <c r="AL46" s="47"/>
      <c r="AM46" s="47"/>
      <c r="AN46" s="47"/>
      <c r="AO46" s="47"/>
      <c r="AP46" s="47"/>
      <c r="AQ46" s="47"/>
    </row>
    <row r="47" spans="1:43" s="39" customFormat="1" ht="16.149999999999999" customHeight="1" x14ac:dyDescent="0.25">
      <c r="A47" s="47">
        <v>4</v>
      </c>
      <c r="B47" s="47">
        <v>4</v>
      </c>
      <c r="C47" s="47" t="s">
        <v>1599</v>
      </c>
      <c r="D47" s="47" t="s">
        <v>1598</v>
      </c>
      <c r="E47" s="47" t="s">
        <v>1090</v>
      </c>
      <c r="F47" s="47" t="s">
        <v>2174</v>
      </c>
      <c r="G47" s="47" t="s">
        <v>43</v>
      </c>
      <c r="H47" s="47" t="s">
        <v>232</v>
      </c>
      <c r="I47" s="47" t="s">
        <v>1</v>
      </c>
      <c r="J47" s="47" t="s">
        <v>204</v>
      </c>
      <c r="K47" s="47" t="s">
        <v>32</v>
      </c>
      <c r="L47" s="47">
        <v>0</v>
      </c>
      <c r="M47" s="47" t="s">
        <v>160</v>
      </c>
      <c r="N47" s="48"/>
      <c r="O47" s="49" t="s">
        <v>160</v>
      </c>
      <c r="P47" s="49">
        <v>46246</v>
      </c>
      <c r="Q47" s="49">
        <v>44151</v>
      </c>
      <c r="R47" s="49">
        <v>46202</v>
      </c>
      <c r="S47" s="47">
        <v>115</v>
      </c>
      <c r="T47" s="47">
        <v>1118</v>
      </c>
      <c r="U47" s="47">
        <v>4</v>
      </c>
      <c r="V47" s="50">
        <v>22621</v>
      </c>
      <c r="W47" s="48" t="s">
        <v>35</v>
      </c>
      <c r="X47" s="48" t="s">
        <v>3417</v>
      </c>
      <c r="Y47" s="51">
        <v>4.2500000000000003E-2</v>
      </c>
      <c r="Z47" s="47">
        <f t="shared" si="6"/>
        <v>4.25</v>
      </c>
      <c r="AA47" s="53">
        <v>3.7600000000000001E-2</v>
      </c>
      <c r="AB47" s="47">
        <f t="shared" si="7"/>
        <v>3.7600000000000002</v>
      </c>
      <c r="AC47" s="47">
        <v>90</v>
      </c>
      <c r="AD47" s="47">
        <v>1153347</v>
      </c>
      <c r="AE47" s="47" t="s">
        <v>860</v>
      </c>
      <c r="AF47" s="47" t="s">
        <v>160</v>
      </c>
      <c r="AG47" s="47" t="s">
        <v>310</v>
      </c>
      <c r="AH47" s="47" t="s">
        <v>311</v>
      </c>
      <c r="AI47" s="47" t="s">
        <v>861</v>
      </c>
      <c r="AJ47" s="47" t="s">
        <v>2094</v>
      </c>
      <c r="AK47" s="47" t="s">
        <v>862</v>
      </c>
      <c r="AL47" s="47"/>
      <c r="AM47" s="47"/>
      <c r="AN47" s="47"/>
      <c r="AO47" s="47"/>
      <c r="AP47" s="47"/>
      <c r="AQ47" s="47"/>
    </row>
    <row r="48" spans="1:43" s="39" customFormat="1" ht="16.149999999999999" customHeight="1" x14ac:dyDescent="0.25">
      <c r="A48" s="47">
        <v>5</v>
      </c>
      <c r="B48" s="47">
        <v>4</v>
      </c>
      <c r="C48" s="47" t="s">
        <v>610</v>
      </c>
      <c r="D48" s="47" t="s">
        <v>609</v>
      </c>
      <c r="E48" s="47" t="s">
        <v>1090</v>
      </c>
      <c r="F48" s="47" t="s">
        <v>1091</v>
      </c>
      <c r="G48" s="47" t="s">
        <v>611</v>
      </c>
      <c r="H48" s="47" t="s">
        <v>232</v>
      </c>
      <c r="I48" s="47" t="s">
        <v>1</v>
      </c>
      <c r="J48" s="47" t="s">
        <v>204</v>
      </c>
      <c r="K48" s="47" t="s">
        <v>32</v>
      </c>
      <c r="L48" s="47">
        <v>0</v>
      </c>
      <c r="M48" s="47" t="s">
        <v>160</v>
      </c>
      <c r="N48" s="48"/>
      <c r="O48" s="49" t="s">
        <v>160</v>
      </c>
      <c r="P48" s="49">
        <v>45952</v>
      </c>
      <c r="Q48" s="49">
        <v>44170</v>
      </c>
      <c r="R48" s="49">
        <v>46247</v>
      </c>
      <c r="S48" s="47">
        <v>94</v>
      </c>
      <c r="T48" s="47">
        <v>1114</v>
      </c>
      <c r="U48" s="47">
        <v>4</v>
      </c>
      <c r="V48" s="50">
        <v>15837</v>
      </c>
      <c r="W48" s="48" t="s">
        <v>9</v>
      </c>
      <c r="X48" s="48" t="s">
        <v>3408</v>
      </c>
      <c r="Y48" s="51">
        <v>4.2200000000000001E-2</v>
      </c>
      <c r="Z48" s="47">
        <f t="shared" si="6"/>
        <v>4.22</v>
      </c>
      <c r="AA48" s="53">
        <v>3.8899999999999997E-2</v>
      </c>
      <c r="AB48" s="47">
        <f t="shared" si="7"/>
        <v>3.8899999999999997</v>
      </c>
      <c r="AC48" s="47">
        <v>62</v>
      </c>
      <c r="AD48" s="47">
        <v>1154689</v>
      </c>
      <c r="AE48" s="47" t="s">
        <v>428</v>
      </c>
      <c r="AF48" s="47" t="s">
        <v>429</v>
      </c>
      <c r="AG48" s="47" t="s">
        <v>217</v>
      </c>
      <c r="AH48" s="47" t="s">
        <v>159</v>
      </c>
      <c r="AI48" s="47" t="s">
        <v>430</v>
      </c>
      <c r="AJ48" s="47" t="s">
        <v>1002</v>
      </c>
      <c r="AK48" s="47" t="s">
        <v>431</v>
      </c>
      <c r="AL48" s="47"/>
      <c r="AM48" s="47"/>
      <c r="AN48" s="47"/>
      <c r="AO48" s="47"/>
      <c r="AP48" s="47"/>
      <c r="AQ48" s="47"/>
    </row>
    <row r="49" spans="1:43" s="39" customFormat="1" ht="16.149999999999999" customHeight="1" x14ac:dyDescent="0.25">
      <c r="A49" s="47">
        <v>6</v>
      </c>
      <c r="B49" s="47">
        <v>4</v>
      </c>
      <c r="C49" s="47" t="s">
        <v>1580</v>
      </c>
      <c r="D49" s="47" t="s">
        <v>1579</v>
      </c>
      <c r="E49" s="47" t="s">
        <v>2140</v>
      </c>
      <c r="F49" s="47" t="s">
        <v>1117</v>
      </c>
      <c r="G49" s="47" t="s">
        <v>36</v>
      </c>
      <c r="H49" s="47" t="s">
        <v>232</v>
      </c>
      <c r="I49" s="47" t="s">
        <v>1</v>
      </c>
      <c r="J49" s="47" t="s">
        <v>204</v>
      </c>
      <c r="K49" s="47" t="s">
        <v>32</v>
      </c>
      <c r="L49" s="47">
        <v>0</v>
      </c>
      <c r="M49" s="47" t="s">
        <v>160</v>
      </c>
      <c r="N49" s="47"/>
      <c r="O49" s="47" t="s">
        <v>160</v>
      </c>
      <c r="P49" s="49">
        <v>46115</v>
      </c>
      <c r="Q49" s="49">
        <v>44064</v>
      </c>
      <c r="R49" s="49">
        <v>46002</v>
      </c>
      <c r="S49" s="47">
        <v>93</v>
      </c>
      <c r="T49" s="47">
        <v>1017</v>
      </c>
      <c r="U49" s="47">
        <v>4</v>
      </c>
      <c r="V49" s="50">
        <v>20655</v>
      </c>
      <c r="W49" s="47" t="s">
        <v>35</v>
      </c>
      <c r="X49" s="47" t="s">
        <v>3399</v>
      </c>
      <c r="Y49" s="51">
        <v>4.1099999999999998E-2</v>
      </c>
      <c r="Z49" s="47">
        <f t="shared" si="6"/>
        <v>4.1099999999999994</v>
      </c>
      <c r="AA49" s="53">
        <v>3.5700000000000003E-2</v>
      </c>
      <c r="AB49" s="47">
        <f t="shared" si="7"/>
        <v>3.5700000000000003</v>
      </c>
      <c r="AC49" s="47">
        <v>66</v>
      </c>
      <c r="AD49" s="47">
        <v>1171532</v>
      </c>
      <c r="AE49" s="47" t="s">
        <v>1368</v>
      </c>
      <c r="AF49" s="47" t="s">
        <v>254</v>
      </c>
      <c r="AG49" s="47" t="s">
        <v>1370</v>
      </c>
      <c r="AH49" s="47" t="s">
        <v>1371</v>
      </c>
      <c r="AI49" s="47" t="s">
        <v>1369</v>
      </c>
      <c r="AJ49" s="47" t="s">
        <v>2024</v>
      </c>
      <c r="AK49" s="47" t="s">
        <v>1372</v>
      </c>
      <c r="AL49" s="47"/>
      <c r="AM49" s="47"/>
      <c r="AN49" s="47"/>
      <c r="AO49" s="47"/>
      <c r="AP49" s="47"/>
      <c r="AQ49" s="47"/>
    </row>
    <row r="50" spans="1:43" s="39" customFormat="1" ht="16.149999999999999" customHeight="1" x14ac:dyDescent="0.25">
      <c r="A50" s="47">
        <v>7</v>
      </c>
      <c r="B50" s="47">
        <v>4</v>
      </c>
      <c r="C50" s="47" t="s">
        <v>1509</v>
      </c>
      <c r="D50" s="47" t="s">
        <v>1508</v>
      </c>
      <c r="E50" s="47" t="s">
        <v>2062</v>
      </c>
      <c r="F50" s="47" t="s">
        <v>2122</v>
      </c>
      <c r="G50" s="47" t="s">
        <v>684</v>
      </c>
      <c r="H50" s="47" t="s">
        <v>232</v>
      </c>
      <c r="I50" s="47" t="s">
        <v>1</v>
      </c>
      <c r="J50" s="47" t="s">
        <v>204</v>
      </c>
      <c r="K50" s="47" t="s">
        <v>32</v>
      </c>
      <c r="L50" s="47">
        <v>0</v>
      </c>
      <c r="M50" s="47" t="s">
        <v>160</v>
      </c>
      <c r="N50" s="48"/>
      <c r="O50" s="49" t="s">
        <v>160</v>
      </c>
      <c r="P50" s="49">
        <v>46139</v>
      </c>
      <c r="Q50" s="49">
        <v>43554</v>
      </c>
      <c r="R50" s="49">
        <v>46073</v>
      </c>
      <c r="S50" s="47">
        <v>97</v>
      </c>
      <c r="T50" s="47">
        <v>1102</v>
      </c>
      <c r="U50" s="47">
        <v>5</v>
      </c>
      <c r="V50" s="50">
        <v>29798</v>
      </c>
      <c r="W50" s="48" t="s">
        <v>9</v>
      </c>
      <c r="X50" s="48" t="s">
        <v>374</v>
      </c>
      <c r="Y50" s="51">
        <v>4.2000000000000003E-2</v>
      </c>
      <c r="Z50" s="47">
        <f t="shared" si="6"/>
        <v>4.2</v>
      </c>
      <c r="AA50" s="53">
        <v>3.6999999999999998E-2</v>
      </c>
      <c r="AB50" s="47">
        <f t="shared" si="7"/>
        <v>3.6999999999999997</v>
      </c>
      <c r="AC50" s="47">
        <v>74</v>
      </c>
      <c r="AD50" s="47">
        <v>1172874</v>
      </c>
      <c r="AE50" s="47" t="s">
        <v>449</v>
      </c>
      <c r="AF50" s="47" t="s">
        <v>1351</v>
      </c>
      <c r="AG50" s="47" t="s">
        <v>217</v>
      </c>
      <c r="AH50" s="47" t="s">
        <v>159</v>
      </c>
      <c r="AI50" s="47" t="s">
        <v>1352</v>
      </c>
      <c r="AJ50" s="47" t="s">
        <v>2034</v>
      </c>
      <c r="AK50" s="47" t="s">
        <v>1353</v>
      </c>
      <c r="AL50" s="47"/>
      <c r="AM50" s="47"/>
      <c r="AN50" s="47"/>
      <c r="AO50" s="47"/>
      <c r="AP50" s="47"/>
      <c r="AQ50" s="47"/>
    </row>
    <row r="51" spans="1:43" s="39" customFormat="1" ht="16.149999999999999" customHeight="1" x14ac:dyDescent="0.25">
      <c r="A51" s="47">
        <v>8</v>
      </c>
      <c r="B51" s="47">
        <v>4</v>
      </c>
      <c r="C51" s="47" t="s">
        <v>50</v>
      </c>
      <c r="D51" s="47" t="s">
        <v>1581</v>
      </c>
      <c r="E51" s="47" t="s">
        <v>1039</v>
      </c>
      <c r="F51" s="47" t="s">
        <v>2178</v>
      </c>
      <c r="G51" s="47" t="s">
        <v>43</v>
      </c>
      <c r="H51" s="47" t="s">
        <v>232</v>
      </c>
      <c r="I51" s="47" t="s">
        <v>1</v>
      </c>
      <c r="J51" s="47" t="s">
        <v>204</v>
      </c>
      <c r="K51" s="47" t="s">
        <v>32</v>
      </c>
      <c r="L51" s="47">
        <v>0</v>
      </c>
      <c r="M51" s="47" t="s">
        <v>160</v>
      </c>
      <c r="N51" s="47"/>
      <c r="O51" s="47" t="s">
        <v>160</v>
      </c>
      <c r="P51" s="49">
        <v>46273</v>
      </c>
      <c r="Q51" s="49">
        <v>44067</v>
      </c>
      <c r="R51" s="49">
        <v>46200</v>
      </c>
      <c r="S51" s="47">
        <v>107</v>
      </c>
      <c r="T51" s="47">
        <v>1022</v>
      </c>
      <c r="U51" s="47">
        <v>4</v>
      </c>
      <c r="V51" s="50">
        <v>19464</v>
      </c>
      <c r="W51" s="47" t="s">
        <v>9</v>
      </c>
      <c r="X51" s="47" t="s">
        <v>3250</v>
      </c>
      <c r="Y51" s="51">
        <v>0.04</v>
      </c>
      <c r="Z51" s="47">
        <f t="shared" si="6"/>
        <v>4</v>
      </c>
      <c r="AA51" s="53">
        <v>3.44E-2</v>
      </c>
      <c r="AB51" s="47">
        <f t="shared" si="7"/>
        <v>3.44</v>
      </c>
      <c r="AC51" s="47">
        <v>70</v>
      </c>
      <c r="AD51" s="47">
        <v>1155150</v>
      </c>
      <c r="AE51" s="47" t="s">
        <v>414</v>
      </c>
      <c r="AF51" s="47" t="s">
        <v>1384</v>
      </c>
      <c r="AG51" s="47" t="s">
        <v>416</v>
      </c>
      <c r="AH51" s="47" t="s">
        <v>417</v>
      </c>
      <c r="AI51" s="47" t="s">
        <v>1385</v>
      </c>
      <c r="AJ51" s="47" t="s">
        <v>2036</v>
      </c>
      <c r="AK51" s="47" t="s">
        <v>1386</v>
      </c>
      <c r="AL51" s="47"/>
      <c r="AM51" s="47"/>
      <c r="AN51" s="47"/>
      <c r="AO51" s="47"/>
      <c r="AP51" s="47"/>
      <c r="AQ51" s="47"/>
    </row>
    <row r="52" spans="1:43" s="39" customFormat="1" ht="16.149999999999999" customHeight="1" x14ac:dyDescent="0.25">
      <c r="A52" s="47">
        <v>9</v>
      </c>
      <c r="B52" s="47">
        <v>4</v>
      </c>
      <c r="C52" s="47" t="s">
        <v>1597</v>
      </c>
      <c r="D52" s="47" t="s">
        <v>1596</v>
      </c>
      <c r="E52" s="47" t="s">
        <v>2090</v>
      </c>
      <c r="F52" s="47" t="s">
        <v>2181</v>
      </c>
      <c r="G52" s="47" t="s">
        <v>1585</v>
      </c>
      <c r="H52" s="47" t="s">
        <v>232</v>
      </c>
      <c r="I52" s="47" t="s">
        <v>1</v>
      </c>
      <c r="J52" s="47" t="s">
        <v>204</v>
      </c>
      <c r="K52" s="47" t="s">
        <v>32</v>
      </c>
      <c r="L52" s="47">
        <v>0</v>
      </c>
      <c r="M52" s="47" t="s">
        <v>160</v>
      </c>
      <c r="N52" s="47"/>
      <c r="O52" s="47" t="s">
        <v>160</v>
      </c>
      <c r="P52" s="49">
        <v>45979</v>
      </c>
      <c r="Q52" s="49">
        <v>44149</v>
      </c>
      <c r="R52" s="49">
        <v>46279</v>
      </c>
      <c r="S52" s="47">
        <v>101</v>
      </c>
      <c r="T52" s="47">
        <v>1062</v>
      </c>
      <c r="U52" s="47">
        <v>4</v>
      </c>
      <c r="V52" s="50">
        <v>15323</v>
      </c>
      <c r="W52" s="47" t="s">
        <v>9</v>
      </c>
      <c r="X52" s="47" t="s">
        <v>3225</v>
      </c>
      <c r="Y52" s="51">
        <v>3.9899999999999998E-2</v>
      </c>
      <c r="Z52" s="47">
        <f t="shared" si="6"/>
        <v>3.9899999999999998</v>
      </c>
      <c r="AA52" s="53">
        <v>3.6900000000000002E-2</v>
      </c>
      <c r="AB52" s="47">
        <f t="shared" si="7"/>
        <v>3.6900000000000004</v>
      </c>
      <c r="AC52" s="47">
        <v>61</v>
      </c>
      <c r="AD52" s="47">
        <v>1163803</v>
      </c>
      <c r="AE52" s="47" t="s">
        <v>909</v>
      </c>
      <c r="AF52" s="47" t="s">
        <v>465</v>
      </c>
      <c r="AG52" s="47" t="s">
        <v>310</v>
      </c>
      <c r="AH52" s="47" t="s">
        <v>311</v>
      </c>
      <c r="AI52" s="47" t="s">
        <v>910</v>
      </c>
      <c r="AJ52" s="47" t="s">
        <v>2021</v>
      </c>
      <c r="AK52" s="47" t="s">
        <v>2594</v>
      </c>
      <c r="AL52" s="47"/>
      <c r="AM52" s="47"/>
      <c r="AN52" s="47"/>
      <c r="AO52" s="47"/>
      <c r="AP52" s="47"/>
      <c r="AQ52" s="47"/>
    </row>
    <row r="53" spans="1:43" s="39" customFormat="1" ht="16.149999999999999" customHeight="1" x14ac:dyDescent="0.25">
      <c r="A53" s="47">
        <v>10</v>
      </c>
      <c r="B53" s="47">
        <v>4</v>
      </c>
      <c r="C53" s="47" t="s">
        <v>1573</v>
      </c>
      <c r="D53" s="47" t="s">
        <v>1572</v>
      </c>
      <c r="E53" s="47" t="s">
        <v>2074</v>
      </c>
      <c r="F53" s="47" t="s">
        <v>2162</v>
      </c>
      <c r="G53" s="47" t="s">
        <v>1574</v>
      </c>
      <c r="H53" s="47" t="s">
        <v>232</v>
      </c>
      <c r="I53" s="47" t="s">
        <v>1</v>
      </c>
      <c r="J53" s="47" t="s">
        <v>204</v>
      </c>
      <c r="K53" s="47" t="s">
        <v>32</v>
      </c>
      <c r="L53" s="47">
        <v>0</v>
      </c>
      <c r="M53" s="47" t="s">
        <v>160</v>
      </c>
      <c r="N53" s="48"/>
      <c r="O53" s="49" t="s">
        <v>160</v>
      </c>
      <c r="P53" s="49">
        <v>45988</v>
      </c>
      <c r="Q53" s="49">
        <v>44043</v>
      </c>
      <c r="R53" s="49">
        <v>46279</v>
      </c>
      <c r="S53" s="47">
        <v>86</v>
      </c>
      <c r="T53" s="47">
        <v>960</v>
      </c>
      <c r="U53" s="47">
        <v>5</v>
      </c>
      <c r="V53" s="50">
        <v>21455</v>
      </c>
      <c r="W53" s="48" t="s">
        <v>9</v>
      </c>
      <c r="X53" s="48" t="s">
        <v>3236</v>
      </c>
      <c r="Y53" s="51">
        <v>3.8600000000000002E-2</v>
      </c>
      <c r="Z53" s="47">
        <f t="shared" si="6"/>
        <v>3.8600000000000003</v>
      </c>
      <c r="AA53" s="53">
        <v>3.4099999999999998E-2</v>
      </c>
      <c r="AB53" s="47">
        <f t="shared" si="7"/>
        <v>3.4099999999999997</v>
      </c>
      <c r="AC53" s="47">
        <v>70</v>
      </c>
      <c r="AD53" s="47">
        <v>1163803</v>
      </c>
      <c r="AE53" s="47" t="s">
        <v>909</v>
      </c>
      <c r="AF53" s="47" t="s">
        <v>465</v>
      </c>
      <c r="AG53" s="47" t="s">
        <v>310</v>
      </c>
      <c r="AH53" s="47" t="s">
        <v>311</v>
      </c>
      <c r="AI53" s="47" t="s">
        <v>910</v>
      </c>
      <c r="AJ53" s="47" t="s">
        <v>2021</v>
      </c>
      <c r="AK53" s="47" t="s">
        <v>2594</v>
      </c>
      <c r="AL53" s="47"/>
      <c r="AM53" s="47"/>
      <c r="AN53" s="47"/>
      <c r="AO53" s="47"/>
      <c r="AP53" s="47"/>
      <c r="AQ53" s="47"/>
    </row>
    <row r="54" spans="1:43" s="39" customFormat="1" ht="16.149999999999999" customHeight="1" x14ac:dyDescent="0.25">
      <c r="A54" s="47">
        <v>11</v>
      </c>
      <c r="B54" s="47">
        <v>4</v>
      </c>
      <c r="C54" s="47" t="s">
        <v>850</v>
      </c>
      <c r="D54" s="47" t="s">
        <v>1562</v>
      </c>
      <c r="E54" s="47" t="s">
        <v>2074</v>
      </c>
      <c r="F54" s="47" t="s">
        <v>2169</v>
      </c>
      <c r="G54" s="47" t="s">
        <v>268</v>
      </c>
      <c r="H54" s="47" t="s">
        <v>232</v>
      </c>
      <c r="I54" s="47" t="s">
        <v>1</v>
      </c>
      <c r="J54" s="47" t="s">
        <v>204</v>
      </c>
      <c r="K54" s="47" t="s">
        <v>32</v>
      </c>
      <c r="L54" s="47">
        <v>0</v>
      </c>
      <c r="M54" s="47" t="s">
        <v>160</v>
      </c>
      <c r="N54" s="47"/>
      <c r="O54" s="47" t="s">
        <v>160</v>
      </c>
      <c r="P54" s="49">
        <v>46191</v>
      </c>
      <c r="Q54" s="49">
        <v>43911</v>
      </c>
      <c r="R54" s="49">
        <v>46037</v>
      </c>
      <c r="S54" s="47">
        <v>99</v>
      </c>
      <c r="T54" s="47">
        <v>1020</v>
      </c>
      <c r="U54" s="47">
        <v>4</v>
      </c>
      <c r="V54" s="50">
        <v>24400</v>
      </c>
      <c r="W54" s="47" t="s">
        <v>9</v>
      </c>
      <c r="X54" s="47" t="s">
        <v>3235</v>
      </c>
      <c r="Y54" s="51">
        <v>3.39E-2</v>
      </c>
      <c r="Z54" s="47">
        <f t="shared" si="6"/>
        <v>3.39</v>
      </c>
      <c r="AA54" s="53">
        <v>2.86E-2</v>
      </c>
      <c r="AB54" s="47">
        <f t="shared" si="7"/>
        <v>2.86</v>
      </c>
      <c r="AC54" s="47">
        <v>76</v>
      </c>
      <c r="AD54" s="47">
        <v>1164923</v>
      </c>
      <c r="AE54" s="47" t="s">
        <v>1391</v>
      </c>
      <c r="AF54" s="47" t="s">
        <v>1392</v>
      </c>
      <c r="AG54" s="47" t="s">
        <v>906</v>
      </c>
      <c r="AH54" s="47" t="s">
        <v>907</v>
      </c>
      <c r="AI54" s="47" t="s">
        <v>1393</v>
      </c>
      <c r="AJ54" s="47" t="s">
        <v>2105</v>
      </c>
      <c r="AK54" s="47" t="s">
        <v>1394</v>
      </c>
      <c r="AL54" s="47"/>
      <c r="AM54" s="47"/>
      <c r="AN54" s="47"/>
      <c r="AO54" s="47"/>
      <c r="AP54" s="47"/>
      <c r="AQ54" s="47"/>
    </row>
    <row r="55" spans="1:43" s="39" customFormat="1" ht="16.149999999999999" customHeight="1" x14ac:dyDescent="0.25">
      <c r="A55" s="47">
        <v>12</v>
      </c>
      <c r="B55" s="47">
        <v>4</v>
      </c>
      <c r="C55" s="47" t="s">
        <v>1568</v>
      </c>
      <c r="D55" s="47" t="s">
        <v>1567</v>
      </c>
      <c r="E55" s="47" t="s">
        <v>2079</v>
      </c>
      <c r="F55" s="47" t="s">
        <v>2139</v>
      </c>
      <c r="G55" s="47" t="s">
        <v>36</v>
      </c>
      <c r="H55" s="47" t="s">
        <v>232</v>
      </c>
      <c r="I55" s="47" t="s">
        <v>1</v>
      </c>
      <c r="J55" s="47" t="s">
        <v>204</v>
      </c>
      <c r="K55" s="47" t="s">
        <v>32</v>
      </c>
      <c r="L55" s="47">
        <v>0</v>
      </c>
      <c r="M55" s="47" t="s">
        <v>160</v>
      </c>
      <c r="N55" s="48"/>
      <c r="O55" s="49" t="s">
        <v>160</v>
      </c>
      <c r="P55" s="49">
        <v>46134</v>
      </c>
      <c r="Q55" s="49">
        <v>44019</v>
      </c>
      <c r="R55" s="49">
        <v>46036</v>
      </c>
      <c r="S55" s="47">
        <v>119</v>
      </c>
      <c r="T55" s="47">
        <v>1137</v>
      </c>
      <c r="U55" s="47">
        <v>4</v>
      </c>
      <c r="V55" s="50">
        <v>32710</v>
      </c>
      <c r="W55" s="48" t="s">
        <v>9</v>
      </c>
      <c r="X55" s="48" t="s">
        <v>3331</v>
      </c>
      <c r="Y55" s="51">
        <v>3.7100000000000001E-2</v>
      </c>
      <c r="Z55" s="47">
        <f t="shared" si="6"/>
        <v>3.71</v>
      </c>
      <c r="AA55" s="53">
        <v>3.3500000000000002E-2</v>
      </c>
      <c r="AB55" s="47">
        <f t="shared" si="7"/>
        <v>3.35</v>
      </c>
      <c r="AC55" s="47">
        <v>103</v>
      </c>
      <c r="AD55" s="47">
        <v>1158984</v>
      </c>
      <c r="AE55" s="47" t="s">
        <v>1407</v>
      </c>
      <c r="AF55" s="47" t="s">
        <v>1408</v>
      </c>
      <c r="AG55" s="47" t="s">
        <v>217</v>
      </c>
      <c r="AH55" s="47" t="s">
        <v>388</v>
      </c>
      <c r="AI55" s="47" t="s">
        <v>1409</v>
      </c>
      <c r="AJ55" s="47" t="s">
        <v>2049</v>
      </c>
      <c r="AK55" s="47" t="s">
        <v>1410</v>
      </c>
      <c r="AL55" s="47"/>
      <c r="AM55" s="47"/>
      <c r="AN55" s="47"/>
      <c r="AO55" s="47"/>
      <c r="AP55" s="47"/>
      <c r="AQ55" s="47"/>
    </row>
    <row r="56" spans="1:43" s="39" customFormat="1" ht="16.149999999999999" customHeight="1" x14ac:dyDescent="0.25">
      <c r="A56" s="47">
        <v>13</v>
      </c>
      <c r="B56" s="47">
        <v>4</v>
      </c>
      <c r="C56" s="47" t="s">
        <v>1618</v>
      </c>
      <c r="D56" s="47" t="s">
        <v>1617</v>
      </c>
      <c r="E56" s="47" t="s">
        <v>2155</v>
      </c>
      <c r="F56" s="47" t="s">
        <v>2156</v>
      </c>
      <c r="G56" s="47" t="s">
        <v>120</v>
      </c>
      <c r="H56" s="47" t="s">
        <v>232</v>
      </c>
      <c r="I56" s="47" t="s">
        <v>1</v>
      </c>
      <c r="J56" s="47" t="s">
        <v>204</v>
      </c>
      <c r="K56" s="47" t="s">
        <v>32</v>
      </c>
      <c r="L56" s="47">
        <v>0</v>
      </c>
      <c r="M56" s="47" t="s">
        <v>160</v>
      </c>
      <c r="N56" s="47"/>
      <c r="O56" s="47" t="s">
        <v>160</v>
      </c>
      <c r="P56" s="49">
        <v>45971</v>
      </c>
      <c r="Q56" s="49">
        <v>44239</v>
      </c>
      <c r="R56" s="49">
        <v>46255</v>
      </c>
      <c r="S56" s="47">
        <v>108</v>
      </c>
      <c r="T56" s="47">
        <v>1077</v>
      </c>
      <c r="U56" s="47">
        <v>4</v>
      </c>
      <c r="V56" s="50">
        <v>17679</v>
      </c>
      <c r="W56" s="47" t="s">
        <v>9</v>
      </c>
      <c r="X56" s="47" t="s">
        <v>3246</v>
      </c>
      <c r="Y56" s="51">
        <v>4.1500000000000002E-2</v>
      </c>
      <c r="Z56" s="47">
        <f t="shared" si="6"/>
        <v>4.1500000000000004</v>
      </c>
      <c r="AA56" s="53">
        <v>3.5999999999999997E-2</v>
      </c>
      <c r="AB56" s="47">
        <f t="shared" si="7"/>
        <v>3.5999999999999996</v>
      </c>
      <c r="AC56" s="47">
        <v>75</v>
      </c>
      <c r="AD56" s="47">
        <v>1165500</v>
      </c>
      <c r="AE56" s="47" t="s">
        <v>1619</v>
      </c>
      <c r="AF56" s="47" t="s">
        <v>1620</v>
      </c>
      <c r="AG56" s="47" t="s">
        <v>1380</v>
      </c>
      <c r="AH56" s="47" t="s">
        <v>1381</v>
      </c>
      <c r="AI56" s="47" t="s">
        <v>1621</v>
      </c>
      <c r="AJ56" s="47" t="s">
        <v>2157</v>
      </c>
      <c r="AK56" s="47" t="s">
        <v>1622</v>
      </c>
      <c r="AL56" s="47"/>
      <c r="AM56" s="47"/>
      <c r="AN56" s="47"/>
      <c r="AO56" s="47"/>
      <c r="AP56" s="47"/>
      <c r="AQ56" s="47"/>
    </row>
    <row r="57" spans="1:43" s="39" customFormat="1" ht="16.149999999999999" customHeight="1" x14ac:dyDescent="0.25">
      <c r="A57" s="47">
        <v>14</v>
      </c>
      <c r="B57" s="47">
        <v>4</v>
      </c>
      <c r="C57" s="47" t="s">
        <v>1583</v>
      </c>
      <c r="D57" s="47" t="s">
        <v>1582</v>
      </c>
      <c r="E57" s="47" t="s">
        <v>2090</v>
      </c>
      <c r="F57" s="47" t="s">
        <v>2138</v>
      </c>
      <c r="G57" s="47" t="s">
        <v>268</v>
      </c>
      <c r="H57" s="47" t="s">
        <v>232</v>
      </c>
      <c r="I57" s="47" t="s">
        <v>1</v>
      </c>
      <c r="J57" s="47" t="s">
        <v>204</v>
      </c>
      <c r="K57" s="47" t="s">
        <v>32</v>
      </c>
      <c r="L57" s="47">
        <v>0</v>
      </c>
      <c r="M57" s="47" t="s">
        <v>160</v>
      </c>
      <c r="N57" s="47"/>
      <c r="O57" s="47" t="s">
        <v>160</v>
      </c>
      <c r="P57" s="49">
        <v>46091</v>
      </c>
      <c r="Q57" s="49">
        <v>44087</v>
      </c>
      <c r="R57" s="49">
        <v>46000</v>
      </c>
      <c r="S57" s="47">
        <v>106</v>
      </c>
      <c r="T57" s="47">
        <v>1068</v>
      </c>
      <c r="U57" s="47">
        <v>4</v>
      </c>
      <c r="V57" s="50">
        <v>21460</v>
      </c>
      <c r="W57" s="47" t="s">
        <v>35</v>
      </c>
      <c r="X57" s="47" t="s">
        <v>3224</v>
      </c>
      <c r="Y57" s="51">
        <v>3.9899999999999998E-2</v>
      </c>
      <c r="Z57" s="47">
        <f t="shared" si="6"/>
        <v>3.9899999999999998</v>
      </c>
      <c r="AA57" s="53">
        <v>3.6299999999999999E-2</v>
      </c>
      <c r="AB57" s="47">
        <f t="shared" si="7"/>
        <v>3.63</v>
      </c>
      <c r="AC57" s="47">
        <v>68</v>
      </c>
      <c r="AD57" s="47">
        <v>1163803</v>
      </c>
      <c r="AE57" s="47" t="s">
        <v>909</v>
      </c>
      <c r="AF57" s="47" t="s">
        <v>465</v>
      </c>
      <c r="AG57" s="47" t="s">
        <v>310</v>
      </c>
      <c r="AH57" s="47" t="s">
        <v>311</v>
      </c>
      <c r="AI57" s="47" t="s">
        <v>910</v>
      </c>
      <c r="AJ57" s="47" t="s">
        <v>2021</v>
      </c>
      <c r="AK57" s="47" t="s">
        <v>2594</v>
      </c>
      <c r="AL57" s="47"/>
      <c r="AM57" s="47"/>
      <c r="AN57" s="47"/>
      <c r="AO57" s="47"/>
      <c r="AP57" s="47"/>
      <c r="AQ57" s="47"/>
    </row>
    <row r="58" spans="1:43" s="39" customFormat="1" ht="16.149999999999999" customHeight="1" x14ac:dyDescent="0.25">
      <c r="A58" s="47">
        <v>15</v>
      </c>
      <c r="B58" s="47">
        <v>4</v>
      </c>
      <c r="C58" s="47" t="s">
        <v>2622</v>
      </c>
      <c r="D58" s="47" t="s">
        <v>2621</v>
      </c>
      <c r="E58" s="47" t="s">
        <v>1039</v>
      </c>
      <c r="F58" s="47" t="s">
        <v>3663</v>
      </c>
      <c r="G58" s="47" t="s">
        <v>124</v>
      </c>
      <c r="H58" s="47" t="s">
        <v>232</v>
      </c>
      <c r="I58" s="47" t="s">
        <v>1</v>
      </c>
      <c r="J58" s="47" t="s">
        <v>204</v>
      </c>
      <c r="K58" s="47" t="s">
        <v>32</v>
      </c>
      <c r="L58" s="47">
        <v>0</v>
      </c>
      <c r="M58" s="47" t="s">
        <v>160</v>
      </c>
      <c r="N58" s="47"/>
      <c r="O58" s="47" t="s">
        <v>160</v>
      </c>
      <c r="P58" s="49">
        <v>46102</v>
      </c>
      <c r="Q58" s="49">
        <v>43652</v>
      </c>
      <c r="R58" s="49">
        <v>46025</v>
      </c>
      <c r="S58" s="47">
        <v>95</v>
      </c>
      <c r="T58" s="47">
        <v>1052</v>
      </c>
      <c r="U58" s="47">
        <v>5</v>
      </c>
      <c r="V58" s="50">
        <v>27947</v>
      </c>
      <c r="W58" s="47" t="s">
        <v>2</v>
      </c>
      <c r="X58" s="47" t="s">
        <v>3248</v>
      </c>
      <c r="Y58" s="51">
        <v>3.8800000000000001E-2</v>
      </c>
      <c r="Z58" s="47">
        <f t="shared" si="6"/>
        <v>3.88</v>
      </c>
      <c r="AA58" s="53">
        <v>3.5499999999999997E-2</v>
      </c>
      <c r="AB58" s="47">
        <f t="shared" si="7"/>
        <v>3.55</v>
      </c>
      <c r="AC58" s="47">
        <v>66</v>
      </c>
      <c r="AD58" s="47">
        <v>1155150</v>
      </c>
      <c r="AE58" s="47" t="s">
        <v>414</v>
      </c>
      <c r="AF58" s="47" t="s">
        <v>1384</v>
      </c>
      <c r="AG58" s="47" t="s">
        <v>416</v>
      </c>
      <c r="AH58" s="47" t="s">
        <v>417</v>
      </c>
      <c r="AI58" s="47" t="s">
        <v>1385</v>
      </c>
      <c r="AJ58" s="47" t="s">
        <v>2036</v>
      </c>
      <c r="AK58" s="47" t="s">
        <v>1386</v>
      </c>
      <c r="AL58" s="47"/>
      <c r="AM58" s="47"/>
      <c r="AN58" s="47"/>
      <c r="AO58" s="47"/>
      <c r="AP58" s="47"/>
      <c r="AQ58" s="47"/>
    </row>
    <row r="59" spans="1:43" s="39" customFormat="1" ht="16.149999999999999" customHeight="1" x14ac:dyDescent="0.25">
      <c r="A59" s="47">
        <v>16</v>
      </c>
      <c r="B59" s="47">
        <v>4</v>
      </c>
      <c r="C59" s="47" t="s">
        <v>1505</v>
      </c>
      <c r="D59" s="47" t="s">
        <v>1504</v>
      </c>
      <c r="E59" s="47" t="s">
        <v>2062</v>
      </c>
      <c r="F59" s="47" t="s">
        <v>2130</v>
      </c>
      <c r="G59" s="47" t="s">
        <v>1506</v>
      </c>
      <c r="H59" s="47" t="s">
        <v>232</v>
      </c>
      <c r="I59" s="47" t="s">
        <v>1</v>
      </c>
      <c r="J59" s="47" t="s">
        <v>204</v>
      </c>
      <c r="K59" s="47" t="s">
        <v>32</v>
      </c>
      <c r="L59" s="47">
        <v>0</v>
      </c>
      <c r="M59" s="47" t="s">
        <v>160</v>
      </c>
      <c r="N59" s="48"/>
      <c r="O59" s="49" t="s">
        <v>160</v>
      </c>
      <c r="P59" s="49">
        <v>46139</v>
      </c>
      <c r="Q59" s="49">
        <v>43528</v>
      </c>
      <c r="R59" s="49">
        <v>45983</v>
      </c>
      <c r="S59" s="47">
        <v>100</v>
      </c>
      <c r="T59" s="47">
        <v>951</v>
      </c>
      <c r="U59" s="47">
        <v>5</v>
      </c>
      <c r="V59" s="50">
        <v>33877</v>
      </c>
      <c r="W59" s="48" t="s">
        <v>2</v>
      </c>
      <c r="X59" s="48" t="s">
        <v>3196</v>
      </c>
      <c r="Y59" s="51">
        <v>4.2500000000000003E-2</v>
      </c>
      <c r="Z59" s="47">
        <f t="shared" si="6"/>
        <v>4.25</v>
      </c>
      <c r="AA59" s="53">
        <v>3.78E-2</v>
      </c>
      <c r="AB59" s="47">
        <f t="shared" si="7"/>
        <v>3.7800000000000002</v>
      </c>
      <c r="AC59" s="47">
        <v>73</v>
      </c>
      <c r="AD59" s="47">
        <v>1172874</v>
      </c>
      <c r="AE59" s="47" t="s">
        <v>449</v>
      </c>
      <c r="AF59" s="47" t="s">
        <v>1351</v>
      </c>
      <c r="AG59" s="47" t="s">
        <v>217</v>
      </c>
      <c r="AH59" s="47" t="s">
        <v>159</v>
      </c>
      <c r="AI59" s="47" t="s">
        <v>1352</v>
      </c>
      <c r="AJ59" s="47" t="s">
        <v>2034</v>
      </c>
      <c r="AK59" s="47" t="s">
        <v>1353</v>
      </c>
    </row>
    <row r="60" spans="1:43" s="39" customFormat="1" ht="16.149999999999999" customHeight="1" x14ac:dyDescent="0.25">
      <c r="A60" s="47">
        <v>17</v>
      </c>
      <c r="B60" s="47">
        <v>4</v>
      </c>
      <c r="C60" s="47" t="s">
        <v>1529</v>
      </c>
      <c r="D60" s="47" t="s">
        <v>1528</v>
      </c>
      <c r="E60" s="47" t="s">
        <v>2074</v>
      </c>
      <c r="F60" s="47" t="s">
        <v>2183</v>
      </c>
      <c r="G60" s="47" t="s">
        <v>1493</v>
      </c>
      <c r="H60" s="47" t="s">
        <v>232</v>
      </c>
      <c r="I60" s="47" t="s">
        <v>1</v>
      </c>
      <c r="J60" s="47" t="s">
        <v>204</v>
      </c>
      <c r="K60" s="47" t="s">
        <v>32</v>
      </c>
      <c r="L60" s="47">
        <v>0</v>
      </c>
      <c r="M60" s="47" t="s">
        <v>160</v>
      </c>
      <c r="N60" s="47"/>
      <c r="O60" s="47" t="s">
        <v>160</v>
      </c>
      <c r="P60" s="49">
        <v>46189</v>
      </c>
      <c r="Q60" s="49">
        <v>43754</v>
      </c>
      <c r="R60" s="49">
        <v>46088</v>
      </c>
      <c r="S60" s="47">
        <v>98</v>
      </c>
      <c r="T60" s="47">
        <v>991</v>
      </c>
      <c r="U60" s="47">
        <v>4</v>
      </c>
      <c r="V60" s="50">
        <v>25972</v>
      </c>
      <c r="W60" s="47" t="s">
        <v>9</v>
      </c>
      <c r="X60" s="47" t="s">
        <v>3234</v>
      </c>
      <c r="Y60" s="51">
        <v>3.7199999999999997E-2</v>
      </c>
      <c r="Z60" s="47">
        <f t="shared" si="6"/>
        <v>3.7199999999999998</v>
      </c>
      <c r="AA60" s="53">
        <v>3.2800000000000003E-2</v>
      </c>
      <c r="AB60" s="47">
        <f t="shared" si="7"/>
        <v>3.2800000000000002</v>
      </c>
      <c r="AC60" s="47">
        <v>83</v>
      </c>
      <c r="AD60" s="47">
        <v>1164923</v>
      </c>
      <c r="AE60" s="47" t="s">
        <v>1391</v>
      </c>
      <c r="AF60" s="47" t="s">
        <v>1392</v>
      </c>
      <c r="AG60" s="47" t="s">
        <v>906</v>
      </c>
      <c r="AH60" s="47" t="s">
        <v>907</v>
      </c>
      <c r="AI60" s="47" t="s">
        <v>1393</v>
      </c>
      <c r="AJ60" s="47" t="s">
        <v>2105</v>
      </c>
      <c r="AK60" s="47" t="s">
        <v>1394</v>
      </c>
      <c r="AL60" s="47"/>
      <c r="AM60" s="47"/>
      <c r="AN60" s="47"/>
      <c r="AO60" s="47"/>
      <c r="AP60" s="47"/>
      <c r="AQ60" s="47"/>
    </row>
    <row r="61" spans="1:43" ht="16.149999999999999" customHeight="1" x14ac:dyDescent="0.25">
      <c r="A61" s="47">
        <v>18</v>
      </c>
      <c r="B61" s="47">
        <v>4</v>
      </c>
      <c r="C61" s="47" t="s">
        <v>280</v>
      </c>
      <c r="D61" s="47" t="s">
        <v>527</v>
      </c>
      <c r="E61" s="47" t="s">
        <v>328</v>
      </c>
      <c r="F61" s="47" t="s">
        <v>1089</v>
      </c>
      <c r="G61" s="47" t="s">
        <v>528</v>
      </c>
      <c r="H61" s="47" t="s">
        <v>232</v>
      </c>
      <c r="I61" s="47" t="s">
        <v>1</v>
      </c>
      <c r="J61" s="47" t="s">
        <v>204</v>
      </c>
      <c r="K61" s="47" t="s">
        <v>32</v>
      </c>
      <c r="L61" s="47">
        <v>0</v>
      </c>
      <c r="M61" s="47" t="s">
        <v>160</v>
      </c>
      <c r="N61" s="48"/>
      <c r="O61" s="49" t="s">
        <v>160</v>
      </c>
      <c r="P61" s="49">
        <v>46137</v>
      </c>
      <c r="Q61" s="49">
        <v>43717</v>
      </c>
      <c r="R61" s="49">
        <v>46083</v>
      </c>
      <c r="S61" s="47">
        <v>107</v>
      </c>
      <c r="T61" s="47">
        <v>1059</v>
      </c>
      <c r="U61" s="47">
        <v>4</v>
      </c>
      <c r="V61" s="50">
        <v>28893</v>
      </c>
      <c r="W61" s="48" t="s">
        <v>9</v>
      </c>
      <c r="X61" s="48" t="s">
        <v>3324</v>
      </c>
      <c r="Y61" s="51">
        <v>3.4700000000000002E-2</v>
      </c>
      <c r="Z61" s="47">
        <f t="shared" si="6"/>
        <v>3.47</v>
      </c>
      <c r="AA61" s="53">
        <v>3.0099999999999998E-2</v>
      </c>
      <c r="AB61" s="47">
        <f t="shared" si="7"/>
        <v>3.01</v>
      </c>
      <c r="AC61" s="47">
        <v>85</v>
      </c>
      <c r="AD61" s="47">
        <v>1160000</v>
      </c>
      <c r="AE61" s="47" t="s">
        <v>493</v>
      </c>
      <c r="AF61" s="47" t="s">
        <v>205</v>
      </c>
      <c r="AG61" s="47" t="s">
        <v>217</v>
      </c>
      <c r="AH61" s="47" t="s">
        <v>388</v>
      </c>
      <c r="AI61" s="47" t="s">
        <v>494</v>
      </c>
      <c r="AJ61" s="47" t="s">
        <v>1041</v>
      </c>
      <c r="AK61" s="47" t="s">
        <v>495</v>
      </c>
    </row>
    <row r="62" spans="1:43" s="39" customFormat="1" ht="16.149999999999999" customHeight="1" x14ac:dyDescent="0.25">
      <c r="A62" s="47">
        <v>19</v>
      </c>
      <c r="B62" s="47">
        <v>4</v>
      </c>
      <c r="C62" s="47" t="s">
        <v>1514</v>
      </c>
      <c r="D62" s="47" t="s">
        <v>1513</v>
      </c>
      <c r="E62" s="47" t="s">
        <v>138</v>
      </c>
      <c r="F62" s="47" t="s">
        <v>2135</v>
      </c>
      <c r="G62" s="47" t="s">
        <v>569</v>
      </c>
      <c r="H62" s="47" t="s">
        <v>232</v>
      </c>
      <c r="I62" s="47" t="s">
        <v>1</v>
      </c>
      <c r="J62" s="47" t="s">
        <v>204</v>
      </c>
      <c r="K62" s="47" t="s">
        <v>32</v>
      </c>
      <c r="L62" s="47">
        <v>0</v>
      </c>
      <c r="M62" s="47" t="s">
        <v>160</v>
      </c>
      <c r="N62" s="48"/>
      <c r="O62" s="49" t="s">
        <v>160</v>
      </c>
      <c r="P62" s="49">
        <v>46124</v>
      </c>
      <c r="Q62" s="49">
        <v>43580</v>
      </c>
      <c r="R62" s="49">
        <v>46066</v>
      </c>
      <c r="S62" s="47">
        <v>89</v>
      </c>
      <c r="T62" s="47">
        <v>1008</v>
      </c>
      <c r="U62" s="47">
        <v>5</v>
      </c>
      <c r="V62" s="50">
        <v>29424</v>
      </c>
      <c r="W62" s="48" t="s">
        <v>2</v>
      </c>
      <c r="X62" s="48" t="s">
        <v>3298</v>
      </c>
      <c r="Y62" s="51">
        <v>4.36E-2</v>
      </c>
      <c r="Z62" s="47">
        <f t="shared" si="6"/>
        <v>4.3600000000000003</v>
      </c>
      <c r="AA62" s="53">
        <v>3.6499999999999998E-2</v>
      </c>
      <c r="AB62" s="47">
        <f t="shared" si="7"/>
        <v>3.65</v>
      </c>
      <c r="AC62" s="47">
        <v>77</v>
      </c>
      <c r="AD62" s="47">
        <v>1172874</v>
      </c>
      <c r="AE62" s="47" t="s">
        <v>449</v>
      </c>
      <c r="AF62" s="47" t="s">
        <v>1351</v>
      </c>
      <c r="AG62" s="47" t="s">
        <v>217</v>
      </c>
      <c r="AH62" s="47" t="s">
        <v>159</v>
      </c>
      <c r="AI62" s="47" t="s">
        <v>1352</v>
      </c>
      <c r="AJ62" s="47" t="s">
        <v>2034</v>
      </c>
      <c r="AK62" s="47" t="s">
        <v>1353</v>
      </c>
      <c r="AL62" s="47"/>
      <c r="AM62" s="47"/>
      <c r="AN62" s="47"/>
      <c r="AO62" s="47"/>
      <c r="AP62" s="47"/>
      <c r="AQ62" s="47"/>
    </row>
    <row r="63" spans="1:43" s="39" customFormat="1" ht="17.25" customHeight="1" x14ac:dyDescent="0.25">
      <c r="A63" s="47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8"/>
      <c r="S63" s="47"/>
      <c r="T63" s="47"/>
      <c r="U63" s="47"/>
      <c r="V63" s="50"/>
      <c r="W63" s="47"/>
      <c r="X63" s="47"/>
      <c r="Y63" s="51"/>
      <c r="Z63" s="52"/>
      <c r="AA63" s="53"/>
      <c r="AB63" s="53"/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M63" s="47"/>
      <c r="AN63" s="47"/>
      <c r="AO63" s="47"/>
      <c r="AP63" s="47"/>
      <c r="AQ63" s="47"/>
    </row>
    <row r="64" spans="1:43" s="39" customFormat="1" ht="17.25" customHeight="1" x14ac:dyDescent="0.25">
      <c r="A64" s="47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8"/>
      <c r="O64" s="49"/>
      <c r="P64" s="49"/>
      <c r="Q64" s="49"/>
      <c r="R64" s="49"/>
      <c r="S64" s="47"/>
      <c r="T64" s="47"/>
      <c r="U64" s="47"/>
      <c r="V64" s="50"/>
      <c r="W64" s="48"/>
      <c r="X64" s="48"/>
      <c r="Y64" s="51"/>
      <c r="Z64" s="47"/>
      <c r="AA64" s="53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M64" s="47"/>
      <c r="AN64" s="47"/>
      <c r="AO64" s="47"/>
      <c r="AP64" s="47"/>
      <c r="AQ64" s="47"/>
    </row>
    <row r="65" spans="1:43" s="39" customFormat="1" ht="17.25" customHeight="1" x14ac:dyDescent="0.25">
      <c r="A65" s="46" t="s">
        <v>2444</v>
      </c>
      <c r="B65" s="46"/>
      <c r="C65" s="46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5"/>
      <c r="Q65" s="55"/>
      <c r="R65" s="55"/>
      <c r="S65" s="54"/>
      <c r="T65" s="54"/>
      <c r="U65" s="54"/>
      <c r="V65" s="54"/>
      <c r="W65" s="54"/>
      <c r="X65" s="56"/>
      <c r="Y65" s="57"/>
      <c r="Z65" s="47">
        <f t="shared" ref="Z65:Z105" si="8">Y65*100</f>
        <v>0</v>
      </c>
      <c r="AA65" s="54"/>
      <c r="AB65" s="47">
        <f t="shared" ref="AB65:AB105" si="9">AA65*100</f>
        <v>0</v>
      </c>
      <c r="AC65" s="54"/>
      <c r="AD65" s="54"/>
      <c r="AE65" s="54"/>
      <c r="AF65" s="54"/>
      <c r="AG65" s="54"/>
      <c r="AH65" s="54"/>
      <c r="AI65" s="54"/>
      <c r="AJ65" s="54"/>
      <c r="AK65" s="54"/>
      <c r="AL65" s="47"/>
      <c r="AM65" s="47"/>
      <c r="AN65" s="47"/>
      <c r="AO65" s="47"/>
      <c r="AP65" s="47"/>
      <c r="AQ65" s="47"/>
    </row>
    <row r="66" spans="1:43" s="39" customFormat="1" ht="17.25" customHeight="1" x14ac:dyDescent="0.25">
      <c r="A66" s="47">
        <v>1</v>
      </c>
      <c r="B66" s="47">
        <v>5</v>
      </c>
      <c r="C66" s="47" t="s">
        <v>628</v>
      </c>
      <c r="D66" s="47" t="s">
        <v>627</v>
      </c>
      <c r="E66" s="47" t="s">
        <v>1127</v>
      </c>
      <c r="F66" s="47" t="s">
        <v>1128</v>
      </c>
      <c r="G66" s="47" t="s">
        <v>629</v>
      </c>
      <c r="H66" s="47" t="s">
        <v>232</v>
      </c>
      <c r="I66" s="47" t="s">
        <v>1</v>
      </c>
      <c r="J66" s="47" t="s">
        <v>204</v>
      </c>
      <c r="K66" s="47" t="s">
        <v>32</v>
      </c>
      <c r="L66" s="47">
        <v>0</v>
      </c>
      <c r="M66" s="47" t="s">
        <v>160</v>
      </c>
      <c r="N66" s="48"/>
      <c r="O66" s="49" t="s">
        <v>160</v>
      </c>
      <c r="P66" s="49">
        <v>46263</v>
      </c>
      <c r="Q66" s="49">
        <v>44309</v>
      </c>
      <c r="R66" s="49">
        <v>46086</v>
      </c>
      <c r="S66" s="47">
        <v>103</v>
      </c>
      <c r="T66" s="47">
        <v>1081</v>
      </c>
      <c r="U66" s="47">
        <v>3</v>
      </c>
      <c r="V66" s="50">
        <v>18671</v>
      </c>
      <c r="W66" s="48" t="s">
        <v>35</v>
      </c>
      <c r="X66" s="48" t="s">
        <v>3434</v>
      </c>
      <c r="Y66" s="51">
        <v>3.9199999999999999E-2</v>
      </c>
      <c r="Z66" s="47">
        <f t="shared" ref="Z66:Z84" si="10">Y66*100</f>
        <v>3.92</v>
      </c>
      <c r="AA66" s="53">
        <v>3.32E-2</v>
      </c>
      <c r="AB66" s="47">
        <f t="shared" ref="AB66:AB84" si="11">AA66*100</f>
        <v>3.32</v>
      </c>
      <c r="AC66" s="47">
        <v>85</v>
      </c>
      <c r="AD66" s="47">
        <v>1160376</v>
      </c>
      <c r="AE66" s="47" t="s">
        <v>258</v>
      </c>
      <c r="AF66" s="47" t="s">
        <v>219</v>
      </c>
      <c r="AG66" s="47" t="s">
        <v>221</v>
      </c>
      <c r="AH66" s="47" t="s">
        <v>157</v>
      </c>
      <c r="AI66" s="47" t="s">
        <v>259</v>
      </c>
      <c r="AJ66" s="47" t="s">
        <v>1050</v>
      </c>
      <c r="AK66" s="47" t="s">
        <v>260</v>
      </c>
      <c r="AL66" s="47"/>
      <c r="AM66" s="47"/>
      <c r="AN66" s="47"/>
      <c r="AO66" s="47"/>
      <c r="AP66" s="47"/>
      <c r="AQ66" s="47"/>
    </row>
    <row r="67" spans="1:43" s="39" customFormat="1" ht="17.25" customHeight="1" x14ac:dyDescent="0.25">
      <c r="A67" s="47">
        <v>2</v>
      </c>
      <c r="B67" s="47">
        <v>2</v>
      </c>
      <c r="C67" s="47" t="s">
        <v>723</v>
      </c>
      <c r="D67" s="47" t="s">
        <v>722</v>
      </c>
      <c r="E67" s="47" t="s">
        <v>1025</v>
      </c>
      <c r="F67" s="47" t="s">
        <v>1197</v>
      </c>
      <c r="G67" s="47" t="s">
        <v>318</v>
      </c>
      <c r="H67" s="47" t="s">
        <v>237</v>
      </c>
      <c r="I67" s="47" t="s">
        <v>1</v>
      </c>
      <c r="J67" s="47" t="s">
        <v>204</v>
      </c>
      <c r="K67" s="47" t="s">
        <v>32</v>
      </c>
      <c r="L67" s="47">
        <v>0</v>
      </c>
      <c r="M67" s="47" t="s">
        <v>160</v>
      </c>
      <c r="N67" s="47"/>
      <c r="O67" s="47" t="s">
        <v>160</v>
      </c>
      <c r="P67" s="49">
        <v>46005</v>
      </c>
      <c r="Q67" s="49">
        <v>44626</v>
      </c>
      <c r="R67" s="49">
        <v>45914</v>
      </c>
      <c r="S67" s="47">
        <v>83</v>
      </c>
      <c r="T67" s="47">
        <v>953</v>
      </c>
      <c r="U67" s="47">
        <v>2</v>
      </c>
      <c r="V67" s="50">
        <v>10091</v>
      </c>
      <c r="W67" s="47" t="s">
        <v>35</v>
      </c>
      <c r="X67" s="47" t="s">
        <v>3208</v>
      </c>
      <c r="Y67" s="51">
        <v>4.2099999999999999E-2</v>
      </c>
      <c r="Z67" s="47">
        <f t="shared" si="10"/>
        <v>4.21</v>
      </c>
      <c r="AA67" s="53">
        <v>3.5499999999999997E-2</v>
      </c>
      <c r="AB67" s="47">
        <f t="shared" si="11"/>
        <v>3.55</v>
      </c>
      <c r="AC67" s="47">
        <v>66</v>
      </c>
      <c r="AD67" s="47">
        <v>1160819</v>
      </c>
      <c r="AE67" s="47" t="s">
        <v>464</v>
      </c>
      <c r="AF67" s="47" t="s">
        <v>465</v>
      </c>
      <c r="AG67" s="47" t="s">
        <v>404</v>
      </c>
      <c r="AH67" s="47" t="s">
        <v>405</v>
      </c>
      <c r="AI67" s="47" t="s">
        <v>466</v>
      </c>
      <c r="AJ67" s="47" t="s">
        <v>1027</v>
      </c>
      <c r="AK67" s="47" t="s">
        <v>467</v>
      </c>
      <c r="AL67" s="47"/>
      <c r="AM67" s="47"/>
      <c r="AN67" s="47"/>
      <c r="AO67" s="47"/>
      <c r="AP67" s="47"/>
      <c r="AQ67" s="47"/>
    </row>
    <row r="68" spans="1:43" s="39" customFormat="1" ht="17.25" customHeight="1" x14ac:dyDescent="0.25">
      <c r="A68" s="47">
        <v>3</v>
      </c>
      <c r="B68" s="47">
        <v>5</v>
      </c>
      <c r="C68" s="47" t="s">
        <v>1668</v>
      </c>
      <c r="D68" s="47" t="s">
        <v>1667</v>
      </c>
      <c r="E68" s="47" t="s">
        <v>2074</v>
      </c>
      <c r="F68" s="47" t="s">
        <v>2271</v>
      </c>
      <c r="G68" s="47" t="s">
        <v>120</v>
      </c>
      <c r="H68" s="47" t="s">
        <v>232</v>
      </c>
      <c r="I68" s="47" t="s">
        <v>1</v>
      </c>
      <c r="J68" s="47" t="s">
        <v>204</v>
      </c>
      <c r="K68" s="47" t="s">
        <v>32</v>
      </c>
      <c r="L68" s="47">
        <v>0</v>
      </c>
      <c r="M68" s="47" t="s">
        <v>160</v>
      </c>
      <c r="N68" s="47"/>
      <c r="O68" s="47" t="s">
        <v>160</v>
      </c>
      <c r="P68" s="49">
        <v>45971</v>
      </c>
      <c r="Q68" s="49">
        <v>44505</v>
      </c>
      <c r="R68" s="49">
        <v>46269</v>
      </c>
      <c r="S68" s="47">
        <v>100</v>
      </c>
      <c r="T68" s="47">
        <v>1023</v>
      </c>
      <c r="U68" s="47">
        <v>3</v>
      </c>
      <c r="V68" s="50">
        <v>8342</v>
      </c>
      <c r="W68" s="47" t="s">
        <v>44</v>
      </c>
      <c r="X68" s="47" t="s">
        <v>3239</v>
      </c>
      <c r="Y68" s="51">
        <v>3.7999999999999999E-2</v>
      </c>
      <c r="Z68" s="47">
        <f t="shared" si="10"/>
        <v>3.8</v>
      </c>
      <c r="AA68" s="53">
        <v>3.39E-2</v>
      </c>
      <c r="AB68" s="47">
        <f t="shared" si="11"/>
        <v>3.39</v>
      </c>
      <c r="AC68" s="47">
        <v>83</v>
      </c>
      <c r="AD68" s="47">
        <v>1164923</v>
      </c>
      <c r="AE68" s="47" t="s">
        <v>1391</v>
      </c>
      <c r="AF68" s="47" t="s">
        <v>1392</v>
      </c>
      <c r="AG68" s="47" t="s">
        <v>906</v>
      </c>
      <c r="AH68" s="47" t="s">
        <v>907</v>
      </c>
      <c r="AI68" s="47" t="s">
        <v>1393</v>
      </c>
      <c r="AJ68" s="47" t="s">
        <v>2105</v>
      </c>
      <c r="AK68" s="47" t="s">
        <v>1394</v>
      </c>
      <c r="AL68" s="47"/>
      <c r="AM68" s="47"/>
      <c r="AN68" s="47"/>
      <c r="AO68" s="47"/>
      <c r="AP68" s="47"/>
      <c r="AQ68" s="47"/>
    </row>
    <row r="69" spans="1:43" s="39" customFormat="1" ht="17.25" customHeight="1" x14ac:dyDescent="0.25">
      <c r="A69" s="47">
        <v>4</v>
      </c>
      <c r="B69" s="47">
        <v>5</v>
      </c>
      <c r="C69" s="47" t="s">
        <v>145</v>
      </c>
      <c r="D69" s="47" t="s">
        <v>1661</v>
      </c>
      <c r="E69" s="47" t="s">
        <v>2090</v>
      </c>
      <c r="F69" s="47" t="s">
        <v>2197</v>
      </c>
      <c r="G69" s="47" t="s">
        <v>1585</v>
      </c>
      <c r="H69" s="47" t="s">
        <v>232</v>
      </c>
      <c r="I69" s="47" t="s">
        <v>1</v>
      </c>
      <c r="J69" s="47" t="s">
        <v>204</v>
      </c>
      <c r="K69" s="47" t="s">
        <v>32</v>
      </c>
      <c r="L69" s="47">
        <v>0</v>
      </c>
      <c r="M69" s="47" t="s">
        <v>160</v>
      </c>
      <c r="N69" s="48"/>
      <c r="O69" s="49" t="s">
        <v>160</v>
      </c>
      <c r="P69" s="49">
        <v>45968</v>
      </c>
      <c r="Q69" s="49">
        <v>44471</v>
      </c>
      <c r="R69" s="49">
        <v>46267</v>
      </c>
      <c r="S69" s="47">
        <v>96</v>
      </c>
      <c r="T69" s="47">
        <v>1048</v>
      </c>
      <c r="U69" s="47">
        <v>3</v>
      </c>
      <c r="V69" s="50">
        <v>10638</v>
      </c>
      <c r="W69" s="48" t="s">
        <v>35</v>
      </c>
      <c r="X69" s="48" t="s">
        <v>3226</v>
      </c>
      <c r="Y69" s="51">
        <v>3.73E-2</v>
      </c>
      <c r="Z69" s="47">
        <f t="shared" si="10"/>
        <v>3.73</v>
      </c>
      <c r="AA69" s="53">
        <v>3.5000000000000003E-2</v>
      </c>
      <c r="AB69" s="47">
        <f t="shared" si="11"/>
        <v>3.5000000000000004</v>
      </c>
      <c r="AC69" s="47">
        <v>68</v>
      </c>
      <c r="AD69" s="47">
        <v>1163803</v>
      </c>
      <c r="AE69" s="47" t="s">
        <v>909</v>
      </c>
      <c r="AF69" s="47" t="s">
        <v>465</v>
      </c>
      <c r="AG69" s="47" t="s">
        <v>310</v>
      </c>
      <c r="AH69" s="47" t="s">
        <v>311</v>
      </c>
      <c r="AI69" s="47" t="s">
        <v>910</v>
      </c>
      <c r="AJ69" s="47" t="s">
        <v>2021</v>
      </c>
      <c r="AK69" s="47" t="s">
        <v>2594</v>
      </c>
      <c r="AL69" s="47"/>
      <c r="AM69" s="47"/>
      <c r="AN69" s="47"/>
      <c r="AO69" s="47"/>
      <c r="AP69" s="47"/>
    </row>
    <row r="70" spans="1:43" s="39" customFormat="1" ht="17.25" customHeight="1" x14ac:dyDescent="0.25">
      <c r="A70" s="47">
        <v>5</v>
      </c>
      <c r="B70" s="47">
        <v>5</v>
      </c>
      <c r="C70" s="47" t="s">
        <v>1704</v>
      </c>
      <c r="D70" s="47" t="s">
        <v>1703</v>
      </c>
      <c r="E70" s="47" t="s">
        <v>2188</v>
      </c>
      <c r="F70" s="47" t="s">
        <v>2205</v>
      </c>
      <c r="G70" s="47" t="s">
        <v>1705</v>
      </c>
      <c r="H70" s="47" t="s">
        <v>232</v>
      </c>
      <c r="I70" s="47" t="s">
        <v>1</v>
      </c>
      <c r="J70" s="47" t="s">
        <v>204</v>
      </c>
      <c r="K70" s="47" t="s">
        <v>32</v>
      </c>
      <c r="L70" s="47">
        <v>0</v>
      </c>
      <c r="M70" s="47" t="s">
        <v>160</v>
      </c>
      <c r="N70" s="48"/>
      <c r="O70" s="49" t="s">
        <v>160</v>
      </c>
      <c r="P70" s="49">
        <v>45954</v>
      </c>
      <c r="Q70" s="49">
        <v>44609</v>
      </c>
      <c r="R70" s="49">
        <v>46247</v>
      </c>
      <c r="S70" s="47">
        <v>96</v>
      </c>
      <c r="T70" s="47">
        <v>985</v>
      </c>
      <c r="U70" s="47">
        <v>3</v>
      </c>
      <c r="V70" s="50">
        <v>13069</v>
      </c>
      <c r="W70" s="48" t="s">
        <v>35</v>
      </c>
      <c r="X70" s="48" t="s">
        <v>3205</v>
      </c>
      <c r="Y70" s="51">
        <v>3.6400000000000002E-2</v>
      </c>
      <c r="Z70" s="47">
        <f t="shared" si="10"/>
        <v>3.64</v>
      </c>
      <c r="AA70" s="53">
        <v>3.6499999999999998E-2</v>
      </c>
      <c r="AB70" s="47">
        <f t="shared" si="11"/>
        <v>3.65</v>
      </c>
      <c r="AC70" s="47">
        <v>80</v>
      </c>
      <c r="AD70" s="47">
        <v>1158984</v>
      </c>
      <c r="AE70" s="47" t="s">
        <v>1407</v>
      </c>
      <c r="AF70" s="47" t="s">
        <v>1408</v>
      </c>
      <c r="AG70" s="47" t="s">
        <v>217</v>
      </c>
      <c r="AH70" s="47" t="s">
        <v>388</v>
      </c>
      <c r="AI70" s="47" t="s">
        <v>1409</v>
      </c>
      <c r="AJ70" s="47" t="s">
        <v>2049</v>
      </c>
      <c r="AK70" s="47" t="s">
        <v>1410</v>
      </c>
      <c r="AL70" s="47"/>
      <c r="AM70" s="47"/>
      <c r="AN70" s="47"/>
      <c r="AO70" s="47"/>
      <c r="AP70" s="47"/>
      <c r="AQ70" s="47"/>
    </row>
    <row r="71" spans="1:43" s="39" customFormat="1" ht="17.25" customHeight="1" x14ac:dyDescent="0.25">
      <c r="A71" s="47">
        <v>6</v>
      </c>
      <c r="B71" s="47">
        <v>5</v>
      </c>
      <c r="C71" s="47" t="s">
        <v>700</v>
      </c>
      <c r="D71" s="47" t="s">
        <v>699</v>
      </c>
      <c r="E71" s="47" t="s">
        <v>1090</v>
      </c>
      <c r="F71" s="47" t="s">
        <v>1176</v>
      </c>
      <c r="G71" s="47" t="s">
        <v>439</v>
      </c>
      <c r="H71" s="47" t="s">
        <v>232</v>
      </c>
      <c r="I71" s="47" t="s">
        <v>1</v>
      </c>
      <c r="J71" s="47" t="s">
        <v>204</v>
      </c>
      <c r="K71" s="47" t="s">
        <v>32</v>
      </c>
      <c r="L71" s="47">
        <v>0</v>
      </c>
      <c r="M71" s="47" t="s">
        <v>160</v>
      </c>
      <c r="N71" s="48"/>
      <c r="O71" s="49" t="s">
        <v>160</v>
      </c>
      <c r="P71" s="49">
        <v>45959</v>
      </c>
      <c r="Q71" s="49">
        <v>44557</v>
      </c>
      <c r="R71" s="49">
        <v>46251</v>
      </c>
      <c r="S71" s="47">
        <v>89</v>
      </c>
      <c r="T71" s="47">
        <v>1075</v>
      </c>
      <c r="U71" s="47">
        <v>3</v>
      </c>
      <c r="V71" s="50">
        <v>11079</v>
      </c>
      <c r="W71" s="48" t="s">
        <v>35</v>
      </c>
      <c r="X71" s="48" t="s">
        <v>3412</v>
      </c>
      <c r="Y71" s="51">
        <v>4.3499999999999997E-2</v>
      </c>
      <c r="Z71" s="47">
        <f t="shared" si="10"/>
        <v>4.3499999999999996</v>
      </c>
      <c r="AA71" s="53">
        <v>3.8199999999999998E-2</v>
      </c>
      <c r="AB71" s="47">
        <f t="shared" si="11"/>
        <v>3.82</v>
      </c>
      <c r="AC71" s="47">
        <v>66</v>
      </c>
      <c r="AD71" s="47">
        <v>1154689</v>
      </c>
      <c r="AE71" s="47" t="s">
        <v>428</v>
      </c>
      <c r="AF71" s="47" t="s">
        <v>429</v>
      </c>
      <c r="AG71" s="47" t="s">
        <v>217</v>
      </c>
      <c r="AH71" s="47" t="s">
        <v>159</v>
      </c>
      <c r="AI71" s="47" t="s">
        <v>430</v>
      </c>
      <c r="AJ71" s="47" t="s">
        <v>1002</v>
      </c>
      <c r="AK71" s="47" t="s">
        <v>431</v>
      </c>
      <c r="AL71" s="47"/>
      <c r="AM71" s="47"/>
      <c r="AN71" s="47"/>
      <c r="AO71" s="47"/>
      <c r="AP71" s="47"/>
      <c r="AQ71" s="47"/>
    </row>
    <row r="72" spans="1:43" s="39" customFormat="1" ht="17.25" customHeight="1" x14ac:dyDescent="0.25">
      <c r="A72" s="47">
        <v>7</v>
      </c>
      <c r="B72" s="47">
        <v>5</v>
      </c>
      <c r="C72" s="47" t="s">
        <v>1633</v>
      </c>
      <c r="D72" s="47" t="s">
        <v>1632</v>
      </c>
      <c r="E72" s="47" t="s">
        <v>1039</v>
      </c>
      <c r="F72" s="47" t="s">
        <v>2159</v>
      </c>
      <c r="G72" s="47" t="s">
        <v>1634</v>
      </c>
      <c r="H72" s="47" t="s">
        <v>232</v>
      </c>
      <c r="I72" s="47" t="s">
        <v>1</v>
      </c>
      <c r="J72" s="47" t="s">
        <v>204</v>
      </c>
      <c r="K72" s="47" t="s">
        <v>32</v>
      </c>
      <c r="L72" s="47">
        <v>0</v>
      </c>
      <c r="M72" s="47" t="s">
        <v>160</v>
      </c>
      <c r="N72" s="47"/>
      <c r="O72" s="47" t="s">
        <v>160</v>
      </c>
      <c r="P72" s="49">
        <v>46072</v>
      </c>
      <c r="Q72" s="49">
        <v>44287</v>
      </c>
      <c r="R72" s="49">
        <v>45912</v>
      </c>
      <c r="S72" s="47">
        <v>103</v>
      </c>
      <c r="T72" s="47">
        <v>1053</v>
      </c>
      <c r="U72" s="47">
        <v>3</v>
      </c>
      <c r="V72" s="50">
        <v>15746</v>
      </c>
      <c r="W72" s="47" t="s">
        <v>9</v>
      </c>
      <c r="X72" s="47" t="s">
        <v>3251</v>
      </c>
      <c r="Y72" s="51">
        <v>3.8699999999999998E-2</v>
      </c>
      <c r="Z72" s="47">
        <f t="shared" si="10"/>
        <v>3.8699999999999997</v>
      </c>
      <c r="AA72" s="53">
        <v>3.49E-2</v>
      </c>
      <c r="AB72" s="47">
        <f t="shared" si="11"/>
        <v>3.49</v>
      </c>
      <c r="AC72" s="47">
        <v>62</v>
      </c>
      <c r="AD72" s="47">
        <v>1155150</v>
      </c>
      <c r="AE72" s="47" t="s">
        <v>414</v>
      </c>
      <c r="AF72" s="47" t="s">
        <v>1384</v>
      </c>
      <c r="AG72" s="47" t="s">
        <v>416</v>
      </c>
      <c r="AH72" s="47" t="s">
        <v>417</v>
      </c>
      <c r="AI72" s="47" t="s">
        <v>1385</v>
      </c>
      <c r="AJ72" s="47" t="s">
        <v>2036</v>
      </c>
      <c r="AK72" s="47" t="s">
        <v>1386</v>
      </c>
      <c r="AL72" s="47"/>
      <c r="AM72" s="47"/>
      <c r="AN72" s="47"/>
      <c r="AO72" s="47"/>
      <c r="AP72" s="47"/>
      <c r="AQ72" s="47"/>
    </row>
    <row r="73" spans="1:43" s="39" customFormat="1" ht="17.25" customHeight="1" x14ac:dyDescent="0.25">
      <c r="A73" s="47">
        <v>8</v>
      </c>
      <c r="B73" s="47">
        <v>5</v>
      </c>
      <c r="C73" s="47" t="s">
        <v>698</v>
      </c>
      <c r="D73" s="47" t="s">
        <v>697</v>
      </c>
      <c r="E73" s="47" t="s">
        <v>1090</v>
      </c>
      <c r="F73" s="47" t="s">
        <v>1124</v>
      </c>
      <c r="G73" s="47" t="s">
        <v>634</v>
      </c>
      <c r="H73" s="47" t="s">
        <v>232</v>
      </c>
      <c r="I73" s="47" t="s">
        <v>1</v>
      </c>
      <c r="J73" s="47" t="s">
        <v>204</v>
      </c>
      <c r="K73" s="47" t="s">
        <v>32</v>
      </c>
      <c r="L73" s="47">
        <v>0</v>
      </c>
      <c r="M73" s="47" t="s">
        <v>160</v>
      </c>
      <c r="N73" s="48"/>
      <c r="O73" s="49" t="s">
        <v>160</v>
      </c>
      <c r="P73" s="49">
        <v>45901</v>
      </c>
      <c r="Q73" s="49">
        <v>44555</v>
      </c>
      <c r="R73" s="49">
        <v>46202</v>
      </c>
      <c r="S73" s="47">
        <v>99</v>
      </c>
      <c r="T73" s="47">
        <v>963</v>
      </c>
      <c r="U73" s="47">
        <v>3</v>
      </c>
      <c r="V73" s="50">
        <v>12842</v>
      </c>
      <c r="W73" s="48" t="s">
        <v>35</v>
      </c>
      <c r="X73" s="48" t="s">
        <v>3411</v>
      </c>
      <c r="Y73" s="51">
        <v>4.2799999999999998E-2</v>
      </c>
      <c r="Z73" s="47">
        <f t="shared" si="10"/>
        <v>4.2799999999999994</v>
      </c>
      <c r="AA73" s="53">
        <v>3.6600000000000001E-2</v>
      </c>
      <c r="AB73" s="47">
        <f t="shared" si="11"/>
        <v>3.66</v>
      </c>
      <c r="AC73" s="47">
        <v>67</v>
      </c>
      <c r="AD73" s="47">
        <v>1154689</v>
      </c>
      <c r="AE73" s="47" t="s">
        <v>428</v>
      </c>
      <c r="AF73" s="47" t="s">
        <v>429</v>
      </c>
      <c r="AG73" s="47" t="s">
        <v>217</v>
      </c>
      <c r="AH73" s="47" t="s">
        <v>159</v>
      </c>
      <c r="AI73" s="47" t="s">
        <v>430</v>
      </c>
      <c r="AJ73" s="47" t="s">
        <v>1002</v>
      </c>
      <c r="AK73" s="47" t="s">
        <v>431</v>
      </c>
    </row>
    <row r="74" spans="1:43" s="39" customFormat="1" ht="17.25" customHeight="1" x14ac:dyDescent="0.25">
      <c r="A74" s="47">
        <v>9</v>
      </c>
      <c r="B74" s="47">
        <v>5</v>
      </c>
      <c r="C74" s="47" t="s">
        <v>927</v>
      </c>
      <c r="D74" s="47" t="s">
        <v>2659</v>
      </c>
      <c r="E74" s="47" t="s">
        <v>3689</v>
      </c>
      <c r="F74" s="47" t="s">
        <v>3690</v>
      </c>
      <c r="G74" s="47" t="s">
        <v>2660</v>
      </c>
      <c r="H74" s="47" t="s">
        <v>232</v>
      </c>
      <c r="I74" s="47" t="s">
        <v>1</v>
      </c>
      <c r="J74" s="47" t="s">
        <v>204</v>
      </c>
      <c r="K74" s="47" t="s">
        <v>32</v>
      </c>
      <c r="L74" s="47">
        <v>0</v>
      </c>
      <c r="M74" s="47" t="s">
        <v>160</v>
      </c>
      <c r="N74" s="47"/>
      <c r="O74" s="47" t="s">
        <v>160</v>
      </c>
      <c r="P74" s="49">
        <v>45985</v>
      </c>
      <c r="Q74" s="49">
        <v>44726</v>
      </c>
      <c r="R74" s="49">
        <v>46274</v>
      </c>
      <c r="S74" s="47">
        <v>117</v>
      </c>
      <c r="T74" s="47">
        <v>1125</v>
      </c>
      <c r="U74" s="47">
        <v>3</v>
      </c>
      <c r="V74" s="50">
        <v>10872</v>
      </c>
      <c r="W74" s="47" t="s">
        <v>35</v>
      </c>
      <c r="X74" s="47" t="s">
        <v>3352</v>
      </c>
      <c r="Y74" s="51">
        <v>3.5499999999999997E-2</v>
      </c>
      <c r="Z74" s="47">
        <f t="shared" si="10"/>
        <v>3.55</v>
      </c>
      <c r="AA74" s="53">
        <v>3.09E-2</v>
      </c>
      <c r="AB74" s="47">
        <f t="shared" si="11"/>
        <v>3.09</v>
      </c>
      <c r="AC74" s="47">
        <v>66</v>
      </c>
      <c r="AD74" s="47">
        <v>1161861</v>
      </c>
      <c r="AE74" s="47" t="s">
        <v>904</v>
      </c>
      <c r="AF74" s="47" t="s">
        <v>2661</v>
      </c>
      <c r="AG74" s="47" t="s">
        <v>906</v>
      </c>
      <c r="AH74" s="47" t="s">
        <v>907</v>
      </c>
      <c r="AI74" s="47" t="s">
        <v>2662</v>
      </c>
      <c r="AJ74" s="47" t="s">
        <v>3691</v>
      </c>
      <c r="AK74" s="47" t="s">
        <v>2663</v>
      </c>
      <c r="AL74" s="47"/>
      <c r="AM74" s="47"/>
      <c r="AN74" s="47"/>
      <c r="AO74" s="47"/>
      <c r="AP74" s="47"/>
      <c r="AQ74" s="47"/>
    </row>
    <row r="75" spans="1:43" s="39" customFormat="1" ht="17.25" customHeight="1" x14ac:dyDescent="0.25">
      <c r="A75" s="47">
        <v>10</v>
      </c>
      <c r="B75" s="47">
        <v>5</v>
      </c>
      <c r="C75" s="47" t="s">
        <v>651</v>
      </c>
      <c r="D75" s="47" t="s">
        <v>650</v>
      </c>
      <c r="E75" s="47" t="s">
        <v>1025</v>
      </c>
      <c r="F75" s="47" t="s">
        <v>1142</v>
      </c>
      <c r="G75" s="47" t="s">
        <v>652</v>
      </c>
      <c r="H75" s="47" t="s">
        <v>232</v>
      </c>
      <c r="I75" s="47" t="s">
        <v>1</v>
      </c>
      <c r="J75" s="47" t="s">
        <v>204</v>
      </c>
      <c r="K75" s="47" t="s">
        <v>32</v>
      </c>
      <c r="L75" s="47">
        <v>0</v>
      </c>
      <c r="M75" s="47" t="s">
        <v>160</v>
      </c>
      <c r="N75" s="47"/>
      <c r="O75" s="47" t="s">
        <v>160</v>
      </c>
      <c r="P75" s="49">
        <v>46151</v>
      </c>
      <c r="Q75" s="49">
        <v>44432</v>
      </c>
      <c r="R75" s="49">
        <v>46111</v>
      </c>
      <c r="S75" s="47">
        <v>108</v>
      </c>
      <c r="T75" s="47">
        <v>984</v>
      </c>
      <c r="U75" s="47">
        <v>3</v>
      </c>
      <c r="V75" s="50">
        <v>14980</v>
      </c>
      <c r="W75" s="47" t="s">
        <v>35</v>
      </c>
      <c r="X75" s="47" t="s">
        <v>3206</v>
      </c>
      <c r="Y75" s="51">
        <v>4.2099999999999999E-2</v>
      </c>
      <c r="Z75" s="47">
        <f t="shared" si="10"/>
        <v>4.21</v>
      </c>
      <c r="AA75" s="53">
        <v>3.6799999999999999E-2</v>
      </c>
      <c r="AB75" s="47">
        <f t="shared" si="11"/>
        <v>3.6799999999999997</v>
      </c>
      <c r="AC75" s="47">
        <v>79</v>
      </c>
      <c r="AD75" s="47">
        <v>1160819</v>
      </c>
      <c r="AE75" s="47" t="s">
        <v>464</v>
      </c>
      <c r="AF75" s="47" t="s">
        <v>465</v>
      </c>
      <c r="AG75" s="47" t="s">
        <v>404</v>
      </c>
      <c r="AH75" s="47" t="s">
        <v>405</v>
      </c>
      <c r="AI75" s="47" t="s">
        <v>466</v>
      </c>
      <c r="AJ75" s="47" t="s">
        <v>1027</v>
      </c>
      <c r="AK75" s="47" t="s">
        <v>467</v>
      </c>
      <c r="AL75" s="47"/>
      <c r="AM75" s="47"/>
      <c r="AN75" s="47"/>
      <c r="AO75" s="47"/>
      <c r="AP75" s="47"/>
      <c r="AQ75" s="47"/>
    </row>
    <row r="76" spans="1:43" s="39" customFormat="1" ht="17.25" customHeight="1" x14ac:dyDescent="0.25">
      <c r="A76" s="47">
        <v>11</v>
      </c>
      <c r="B76" s="47">
        <v>5</v>
      </c>
      <c r="C76" s="47" t="s">
        <v>275</v>
      </c>
      <c r="D76" s="47" t="s">
        <v>1606</v>
      </c>
      <c r="E76" s="47" t="s">
        <v>339</v>
      </c>
      <c r="F76" s="47" t="s">
        <v>2200</v>
      </c>
      <c r="G76" s="47" t="s">
        <v>273</v>
      </c>
      <c r="H76" s="47" t="s">
        <v>232</v>
      </c>
      <c r="I76" s="47" t="s">
        <v>1</v>
      </c>
      <c r="J76" s="47" t="s">
        <v>204</v>
      </c>
      <c r="K76" s="47" t="s">
        <v>32</v>
      </c>
      <c r="L76" s="47">
        <v>0</v>
      </c>
      <c r="M76" s="47" t="s">
        <v>160</v>
      </c>
      <c r="N76" s="47"/>
      <c r="O76" s="47" t="s">
        <v>160</v>
      </c>
      <c r="P76" s="49">
        <v>46091</v>
      </c>
      <c r="Q76" s="49">
        <v>44208</v>
      </c>
      <c r="R76" s="49">
        <v>45961</v>
      </c>
      <c r="S76" s="47">
        <v>110</v>
      </c>
      <c r="T76" s="47">
        <v>1121</v>
      </c>
      <c r="U76" s="47">
        <v>3</v>
      </c>
      <c r="V76" s="50">
        <v>20661</v>
      </c>
      <c r="W76" s="47" t="s">
        <v>9</v>
      </c>
      <c r="X76" s="47" t="s">
        <v>3443</v>
      </c>
      <c r="Y76" s="51">
        <v>4.1200000000000001E-2</v>
      </c>
      <c r="Z76" s="47">
        <f t="shared" si="10"/>
        <v>4.12</v>
      </c>
      <c r="AA76" s="53">
        <v>3.6299999999999999E-2</v>
      </c>
      <c r="AB76" s="47">
        <f t="shared" si="11"/>
        <v>3.63</v>
      </c>
      <c r="AC76" s="47">
        <v>82</v>
      </c>
      <c r="AD76" s="47">
        <v>1172874</v>
      </c>
      <c r="AE76" s="47" t="s">
        <v>449</v>
      </c>
      <c r="AF76" s="47" t="s">
        <v>1351</v>
      </c>
      <c r="AG76" s="47" t="s">
        <v>217</v>
      </c>
      <c r="AH76" s="47" t="s">
        <v>159</v>
      </c>
      <c r="AI76" s="47" t="s">
        <v>1352</v>
      </c>
      <c r="AJ76" s="47" t="s">
        <v>2034</v>
      </c>
      <c r="AK76" s="47" t="s">
        <v>1353</v>
      </c>
      <c r="AL76" s="47"/>
      <c r="AM76" s="47"/>
      <c r="AN76" s="47"/>
      <c r="AO76" s="47"/>
      <c r="AP76" s="47"/>
      <c r="AQ76" s="47"/>
    </row>
    <row r="77" spans="1:43" s="39" customFormat="1" ht="17.25" customHeight="1" x14ac:dyDescent="0.25">
      <c r="A77" s="47">
        <v>12</v>
      </c>
      <c r="B77" s="47">
        <v>5</v>
      </c>
      <c r="C77" s="47" t="s">
        <v>1636</v>
      </c>
      <c r="D77" s="47" t="s">
        <v>1660</v>
      </c>
      <c r="E77" s="47" t="s">
        <v>2074</v>
      </c>
      <c r="F77" s="47" t="s">
        <v>2204</v>
      </c>
      <c r="G77" s="47" t="s">
        <v>1585</v>
      </c>
      <c r="H77" s="47" t="s">
        <v>232</v>
      </c>
      <c r="I77" s="47" t="s">
        <v>1</v>
      </c>
      <c r="J77" s="47" t="s">
        <v>204</v>
      </c>
      <c r="K77" s="47" t="s">
        <v>32</v>
      </c>
      <c r="L77" s="47">
        <v>0</v>
      </c>
      <c r="M77" s="47" t="s">
        <v>160</v>
      </c>
      <c r="N77" s="48"/>
      <c r="O77" s="49" t="s">
        <v>160</v>
      </c>
      <c r="P77" s="49">
        <v>45986</v>
      </c>
      <c r="Q77" s="49">
        <v>44459</v>
      </c>
      <c r="R77" s="49">
        <v>46281</v>
      </c>
      <c r="S77" s="47">
        <v>99</v>
      </c>
      <c r="T77" s="47">
        <v>1042</v>
      </c>
      <c r="U77" s="47">
        <v>3</v>
      </c>
      <c r="V77" s="50">
        <v>10803</v>
      </c>
      <c r="W77" s="48" t="s">
        <v>35</v>
      </c>
      <c r="X77" s="48" t="s">
        <v>3238</v>
      </c>
      <c r="Y77" s="51">
        <v>3.85E-2</v>
      </c>
      <c r="Z77" s="47">
        <f t="shared" si="10"/>
        <v>3.85</v>
      </c>
      <c r="AA77" s="53">
        <v>3.49E-2</v>
      </c>
      <c r="AB77" s="47">
        <f t="shared" si="11"/>
        <v>3.49</v>
      </c>
      <c r="AC77" s="47">
        <v>68</v>
      </c>
      <c r="AD77" s="47">
        <v>1163803</v>
      </c>
      <c r="AE77" s="47" t="s">
        <v>909</v>
      </c>
      <c r="AF77" s="47" t="s">
        <v>465</v>
      </c>
      <c r="AG77" s="47" t="s">
        <v>310</v>
      </c>
      <c r="AH77" s="47" t="s">
        <v>311</v>
      </c>
      <c r="AI77" s="47" t="s">
        <v>910</v>
      </c>
      <c r="AJ77" s="47" t="s">
        <v>2021</v>
      </c>
      <c r="AK77" s="47" t="s">
        <v>2594</v>
      </c>
      <c r="AL77" s="47"/>
      <c r="AM77" s="47"/>
      <c r="AN77" s="47"/>
      <c r="AO77" s="47"/>
      <c r="AP77" s="47"/>
      <c r="AQ77" s="47"/>
    </row>
    <row r="78" spans="1:43" s="39" customFormat="1" ht="17.25" customHeight="1" x14ac:dyDescent="0.25">
      <c r="A78" s="47">
        <v>13</v>
      </c>
      <c r="B78" s="47">
        <v>5</v>
      </c>
      <c r="C78" s="47" t="s">
        <v>706</v>
      </c>
      <c r="D78" s="47" t="s">
        <v>705</v>
      </c>
      <c r="E78" s="47" t="s">
        <v>1025</v>
      </c>
      <c r="F78" s="47" t="s">
        <v>1144</v>
      </c>
      <c r="G78" s="47" t="s">
        <v>707</v>
      </c>
      <c r="H78" s="47" t="s">
        <v>232</v>
      </c>
      <c r="I78" s="47" t="s">
        <v>1</v>
      </c>
      <c r="J78" s="47" t="s">
        <v>204</v>
      </c>
      <c r="K78" s="47" t="s">
        <v>32</v>
      </c>
      <c r="L78" s="47">
        <v>0</v>
      </c>
      <c r="M78" s="47" t="s">
        <v>160</v>
      </c>
      <c r="N78" s="47"/>
      <c r="O78" s="47" t="s">
        <v>160</v>
      </c>
      <c r="P78" s="49">
        <v>45877</v>
      </c>
      <c r="Q78" s="49">
        <v>44562</v>
      </c>
      <c r="R78" s="49">
        <v>46187</v>
      </c>
      <c r="S78" s="47">
        <v>115</v>
      </c>
      <c r="T78" s="47">
        <v>1172</v>
      </c>
      <c r="U78" s="47">
        <v>3</v>
      </c>
      <c r="V78" s="50">
        <v>14588</v>
      </c>
      <c r="W78" s="47" t="s">
        <v>35</v>
      </c>
      <c r="X78" s="47" t="s">
        <v>3207</v>
      </c>
      <c r="Y78" s="51">
        <v>3.9899999999999998E-2</v>
      </c>
      <c r="Z78" s="47">
        <f t="shared" si="10"/>
        <v>3.9899999999999998</v>
      </c>
      <c r="AA78" s="53">
        <v>3.6499999999999998E-2</v>
      </c>
      <c r="AB78" s="47">
        <f t="shared" si="11"/>
        <v>3.65</v>
      </c>
      <c r="AC78" s="47">
        <v>90</v>
      </c>
      <c r="AD78" s="47">
        <v>1160819</v>
      </c>
      <c r="AE78" s="47" t="s">
        <v>464</v>
      </c>
      <c r="AF78" s="47" t="s">
        <v>465</v>
      </c>
      <c r="AG78" s="47" t="s">
        <v>404</v>
      </c>
      <c r="AH78" s="47" t="s">
        <v>405</v>
      </c>
      <c r="AI78" s="47" t="s">
        <v>466</v>
      </c>
      <c r="AJ78" s="47" t="s">
        <v>1027</v>
      </c>
      <c r="AK78" s="47" t="s">
        <v>467</v>
      </c>
      <c r="AL78" s="47"/>
      <c r="AM78" s="47"/>
      <c r="AN78" s="47"/>
      <c r="AO78" s="47"/>
      <c r="AP78" s="47"/>
      <c r="AQ78" s="47"/>
    </row>
    <row r="79" spans="1:43" s="39" customFormat="1" ht="17.25" customHeight="1" x14ac:dyDescent="0.25">
      <c r="A79" s="47">
        <v>14</v>
      </c>
      <c r="B79" s="47">
        <v>5</v>
      </c>
      <c r="C79" s="47" t="s">
        <v>93</v>
      </c>
      <c r="D79" s="47" t="s">
        <v>2469</v>
      </c>
      <c r="E79" s="47" t="s">
        <v>3727</v>
      </c>
      <c r="F79" s="47" t="s">
        <v>3729</v>
      </c>
      <c r="G79" s="47" t="s">
        <v>629</v>
      </c>
      <c r="H79" s="47" t="s">
        <v>232</v>
      </c>
      <c r="I79" s="47" t="s">
        <v>1</v>
      </c>
      <c r="J79" s="47" t="s">
        <v>204</v>
      </c>
      <c r="K79" s="47" t="s">
        <v>32</v>
      </c>
      <c r="L79" s="47">
        <v>0</v>
      </c>
      <c r="M79" s="47" t="s">
        <v>160</v>
      </c>
      <c r="N79" s="48"/>
      <c r="O79" s="49" t="s">
        <v>160</v>
      </c>
      <c r="P79" s="49">
        <v>46076</v>
      </c>
      <c r="Q79" s="49">
        <v>44284</v>
      </c>
      <c r="R79" s="49">
        <v>46017</v>
      </c>
      <c r="S79" s="47">
        <v>95</v>
      </c>
      <c r="T79" s="47">
        <v>1009</v>
      </c>
      <c r="U79" s="47">
        <v>3</v>
      </c>
      <c r="V79" s="50">
        <v>14800</v>
      </c>
      <c r="W79" s="48" t="s">
        <v>44</v>
      </c>
      <c r="X79" s="48" t="s">
        <v>3451</v>
      </c>
      <c r="Y79" s="51">
        <v>3.9199999999999999E-2</v>
      </c>
      <c r="Z79" s="47">
        <f t="shared" si="10"/>
        <v>3.92</v>
      </c>
      <c r="AA79" s="53">
        <v>3.3700000000000001E-2</v>
      </c>
      <c r="AB79" s="47">
        <f t="shared" si="11"/>
        <v>3.37</v>
      </c>
      <c r="AC79" s="47">
        <v>62</v>
      </c>
      <c r="AD79" s="47">
        <v>1172874</v>
      </c>
      <c r="AE79" s="47" t="s">
        <v>449</v>
      </c>
      <c r="AF79" s="47" t="s">
        <v>1351</v>
      </c>
      <c r="AG79" s="47" t="s">
        <v>217</v>
      </c>
      <c r="AH79" s="47" t="s">
        <v>159</v>
      </c>
      <c r="AI79" s="47" t="s">
        <v>1352</v>
      </c>
      <c r="AJ79" s="47" t="s">
        <v>2034</v>
      </c>
      <c r="AK79" s="47" t="s">
        <v>1353</v>
      </c>
    </row>
    <row r="80" spans="1:43" s="39" customFormat="1" ht="17.25" customHeight="1" x14ac:dyDescent="0.25">
      <c r="A80" s="47">
        <v>15</v>
      </c>
      <c r="B80" s="47">
        <v>5</v>
      </c>
      <c r="C80" s="47" t="s">
        <v>890</v>
      </c>
      <c r="D80" s="47" t="s">
        <v>1625</v>
      </c>
      <c r="E80" s="47" t="s">
        <v>339</v>
      </c>
      <c r="F80" s="47" t="s">
        <v>2203</v>
      </c>
      <c r="G80" s="47" t="s">
        <v>276</v>
      </c>
      <c r="H80" s="47" t="s">
        <v>232</v>
      </c>
      <c r="I80" s="47" t="s">
        <v>1</v>
      </c>
      <c r="J80" s="47" t="s">
        <v>204</v>
      </c>
      <c r="K80" s="47" t="s">
        <v>32</v>
      </c>
      <c r="L80" s="47">
        <v>0</v>
      </c>
      <c r="M80" s="47" t="s">
        <v>160</v>
      </c>
      <c r="N80" s="48"/>
      <c r="O80" s="49" t="s">
        <v>160</v>
      </c>
      <c r="P80" s="49">
        <v>46166</v>
      </c>
      <c r="Q80" s="49">
        <v>44260</v>
      </c>
      <c r="R80" s="49">
        <v>46043</v>
      </c>
      <c r="S80" s="47">
        <v>105</v>
      </c>
      <c r="T80" s="47">
        <v>975</v>
      </c>
      <c r="U80" s="47">
        <v>3</v>
      </c>
      <c r="V80" s="50">
        <v>19196</v>
      </c>
      <c r="W80" s="48" t="s">
        <v>35</v>
      </c>
      <c r="X80" s="48" t="s">
        <v>3445</v>
      </c>
      <c r="Y80" s="51">
        <v>3.7100000000000001E-2</v>
      </c>
      <c r="Z80" s="47">
        <f t="shared" si="10"/>
        <v>3.71</v>
      </c>
      <c r="AA80" s="53">
        <v>3.3599999999999998E-2</v>
      </c>
      <c r="AB80" s="47">
        <f t="shared" si="11"/>
        <v>3.36</v>
      </c>
      <c r="AC80" s="47">
        <v>85</v>
      </c>
      <c r="AD80" s="47">
        <v>1172874</v>
      </c>
      <c r="AE80" s="47" t="s">
        <v>449</v>
      </c>
      <c r="AF80" s="47" t="s">
        <v>1351</v>
      </c>
      <c r="AG80" s="47" t="s">
        <v>217</v>
      </c>
      <c r="AH80" s="47" t="s">
        <v>159</v>
      </c>
      <c r="AI80" s="47" t="s">
        <v>1352</v>
      </c>
      <c r="AJ80" s="47" t="s">
        <v>2034</v>
      </c>
      <c r="AK80" s="47" t="s">
        <v>1353</v>
      </c>
      <c r="AL80" s="47"/>
      <c r="AM80" s="47"/>
      <c r="AN80" s="47"/>
      <c r="AO80" s="47"/>
      <c r="AP80" s="47"/>
      <c r="AQ80" s="47"/>
    </row>
    <row r="81" spans="1:43" s="39" customFormat="1" ht="17.25" customHeight="1" x14ac:dyDescent="0.25">
      <c r="A81" s="47">
        <v>16</v>
      </c>
      <c r="B81" s="47">
        <v>5</v>
      </c>
      <c r="C81" s="47" t="s">
        <v>633</v>
      </c>
      <c r="D81" s="47" t="s">
        <v>632</v>
      </c>
      <c r="E81" s="47" t="s">
        <v>1025</v>
      </c>
      <c r="F81" s="47" t="s">
        <v>1141</v>
      </c>
      <c r="G81" s="47" t="s">
        <v>634</v>
      </c>
      <c r="H81" s="47" t="s">
        <v>232</v>
      </c>
      <c r="I81" s="47" t="s">
        <v>1</v>
      </c>
      <c r="J81" s="47" t="s">
        <v>204</v>
      </c>
      <c r="K81" s="47" t="s">
        <v>32</v>
      </c>
      <c r="L81" s="47">
        <v>0</v>
      </c>
      <c r="M81" s="47" t="s">
        <v>160</v>
      </c>
      <c r="N81" s="47"/>
      <c r="O81" s="47" t="s">
        <v>160</v>
      </c>
      <c r="P81" s="49">
        <v>46115</v>
      </c>
      <c r="Q81" s="49">
        <v>44383</v>
      </c>
      <c r="R81" s="49">
        <v>46033</v>
      </c>
      <c r="S81" s="47">
        <v>102</v>
      </c>
      <c r="T81" s="47">
        <v>957</v>
      </c>
      <c r="U81" s="47">
        <v>3</v>
      </c>
      <c r="V81" s="50">
        <v>17827</v>
      </c>
      <c r="W81" s="47" t="s">
        <v>35</v>
      </c>
      <c r="X81" s="47" t="s">
        <v>3205</v>
      </c>
      <c r="Y81" s="51">
        <v>0.04</v>
      </c>
      <c r="Z81" s="47">
        <f t="shared" si="10"/>
        <v>4</v>
      </c>
      <c r="AA81" s="53">
        <v>3.2500000000000001E-2</v>
      </c>
      <c r="AB81" s="47">
        <f t="shared" si="11"/>
        <v>3.25</v>
      </c>
      <c r="AC81" s="47">
        <v>87</v>
      </c>
      <c r="AD81" s="47">
        <v>1160819</v>
      </c>
      <c r="AE81" s="47" t="s">
        <v>464</v>
      </c>
      <c r="AF81" s="47" t="s">
        <v>465</v>
      </c>
      <c r="AG81" s="47" t="s">
        <v>404</v>
      </c>
      <c r="AH81" s="47" t="s">
        <v>405</v>
      </c>
      <c r="AI81" s="47" t="s">
        <v>466</v>
      </c>
      <c r="AJ81" s="47" t="s">
        <v>1027</v>
      </c>
      <c r="AK81" s="47" t="s">
        <v>467</v>
      </c>
      <c r="AL81" s="47"/>
      <c r="AM81" s="47"/>
      <c r="AN81" s="47"/>
      <c r="AO81" s="47"/>
      <c r="AP81" s="47"/>
      <c r="AQ81" s="47"/>
    </row>
    <row r="82" spans="1:43" s="39" customFormat="1" ht="17.25" customHeight="1" x14ac:dyDescent="0.25">
      <c r="A82" s="47">
        <v>17</v>
      </c>
      <c r="B82" s="47">
        <v>5</v>
      </c>
      <c r="C82" s="47" t="s">
        <v>1666</v>
      </c>
      <c r="D82" s="47" t="s">
        <v>1665</v>
      </c>
      <c r="E82" s="47" t="s">
        <v>2186</v>
      </c>
      <c r="F82" s="47" t="s">
        <v>2187</v>
      </c>
      <c r="G82" s="47" t="s">
        <v>1585</v>
      </c>
      <c r="H82" s="47" t="s">
        <v>232</v>
      </c>
      <c r="I82" s="47" t="s">
        <v>1</v>
      </c>
      <c r="J82" s="47" t="s">
        <v>204</v>
      </c>
      <c r="K82" s="47" t="s">
        <v>32</v>
      </c>
      <c r="L82" s="47">
        <v>0</v>
      </c>
      <c r="M82" s="47" t="s">
        <v>160</v>
      </c>
      <c r="N82" s="48"/>
      <c r="O82" s="49" t="s">
        <v>160</v>
      </c>
      <c r="P82" s="49">
        <v>45990</v>
      </c>
      <c r="Q82" s="49">
        <v>44504</v>
      </c>
      <c r="R82" s="49">
        <v>46279</v>
      </c>
      <c r="S82" s="47">
        <v>94</v>
      </c>
      <c r="T82" s="47">
        <v>1039</v>
      </c>
      <c r="U82" s="47">
        <v>3</v>
      </c>
      <c r="V82" s="50">
        <v>10421</v>
      </c>
      <c r="W82" s="48" t="s">
        <v>35</v>
      </c>
      <c r="X82" s="48" t="s">
        <v>3508</v>
      </c>
      <c r="Y82" s="51">
        <v>3.7100000000000001E-2</v>
      </c>
      <c r="Z82" s="47">
        <f t="shared" si="10"/>
        <v>3.71</v>
      </c>
      <c r="AA82" s="53">
        <v>3.6400000000000002E-2</v>
      </c>
      <c r="AB82" s="47">
        <f t="shared" si="11"/>
        <v>3.64</v>
      </c>
      <c r="AC82" s="47">
        <v>66</v>
      </c>
      <c r="AD82" s="47">
        <v>1163803</v>
      </c>
      <c r="AE82" s="47" t="s">
        <v>909</v>
      </c>
      <c r="AF82" s="47" t="s">
        <v>465</v>
      </c>
      <c r="AG82" s="47" t="s">
        <v>310</v>
      </c>
      <c r="AH82" s="47" t="s">
        <v>311</v>
      </c>
      <c r="AI82" s="47" t="s">
        <v>910</v>
      </c>
      <c r="AJ82" s="47" t="s">
        <v>2021</v>
      </c>
      <c r="AK82" s="47" t="s">
        <v>2594</v>
      </c>
    </row>
    <row r="83" spans="1:43" ht="17.25" customHeight="1" x14ac:dyDescent="0.25">
      <c r="A83" s="47">
        <v>18</v>
      </c>
      <c r="B83" s="47">
        <v>5</v>
      </c>
      <c r="C83" s="47" t="s">
        <v>252</v>
      </c>
      <c r="D83" s="47" t="s">
        <v>649</v>
      </c>
      <c r="E83" s="47" t="s">
        <v>1090</v>
      </c>
      <c r="F83" s="47" t="s">
        <v>1123</v>
      </c>
      <c r="G83" s="47" t="s">
        <v>634</v>
      </c>
      <c r="H83" s="47" t="s">
        <v>232</v>
      </c>
      <c r="I83" s="47" t="s">
        <v>1</v>
      </c>
      <c r="J83" s="47" t="s">
        <v>204</v>
      </c>
      <c r="K83" s="47" t="s">
        <v>32</v>
      </c>
      <c r="L83" s="47">
        <v>0</v>
      </c>
      <c r="M83" s="47" t="s">
        <v>160</v>
      </c>
      <c r="N83" s="48"/>
      <c r="O83" s="49" t="s">
        <v>160</v>
      </c>
      <c r="P83" s="49">
        <v>46232</v>
      </c>
      <c r="Q83" s="49">
        <v>44431</v>
      </c>
      <c r="R83" s="49">
        <v>46126</v>
      </c>
      <c r="S83" s="47">
        <v>112</v>
      </c>
      <c r="T83" s="47">
        <v>1039</v>
      </c>
      <c r="U83" s="47">
        <v>3</v>
      </c>
      <c r="V83" s="50">
        <v>19645</v>
      </c>
      <c r="W83" s="48" t="s">
        <v>35</v>
      </c>
      <c r="X83" s="48" t="s">
        <v>3410</v>
      </c>
      <c r="Y83" s="51">
        <v>4.2000000000000003E-2</v>
      </c>
      <c r="Z83" s="47">
        <f t="shared" si="10"/>
        <v>4.2</v>
      </c>
      <c r="AA83" s="53">
        <v>3.4099999999999998E-2</v>
      </c>
      <c r="AB83" s="47">
        <f t="shared" si="11"/>
        <v>3.4099999999999997</v>
      </c>
      <c r="AC83" s="47">
        <v>83</v>
      </c>
      <c r="AD83" s="47">
        <v>1154689</v>
      </c>
      <c r="AE83" s="47" t="s">
        <v>428</v>
      </c>
      <c r="AF83" s="47" t="s">
        <v>429</v>
      </c>
      <c r="AG83" s="47" t="s">
        <v>217</v>
      </c>
      <c r="AH83" s="47" t="s">
        <v>159</v>
      </c>
      <c r="AI83" s="47" t="s">
        <v>430</v>
      </c>
      <c r="AJ83" s="47" t="s">
        <v>1002</v>
      </c>
      <c r="AK83" s="47" t="s">
        <v>431</v>
      </c>
    </row>
    <row r="84" spans="1:43" s="39" customFormat="1" ht="17.25" customHeight="1" x14ac:dyDescent="0.25">
      <c r="A84" s="47">
        <v>19</v>
      </c>
      <c r="B84" s="47">
        <v>5</v>
      </c>
      <c r="C84" s="47" t="s">
        <v>1599</v>
      </c>
      <c r="D84" s="47" t="s">
        <v>2471</v>
      </c>
      <c r="E84" s="47" t="s">
        <v>339</v>
      </c>
      <c r="F84" s="47" t="s">
        <v>3722</v>
      </c>
      <c r="G84" s="47" t="s">
        <v>268</v>
      </c>
      <c r="H84" s="47" t="s">
        <v>232</v>
      </c>
      <c r="I84" s="47" t="s">
        <v>1</v>
      </c>
      <c r="J84" s="47" t="s">
        <v>204</v>
      </c>
      <c r="K84" s="47" t="s">
        <v>32</v>
      </c>
      <c r="L84" s="47">
        <v>0</v>
      </c>
      <c r="M84" s="47" t="s">
        <v>160</v>
      </c>
      <c r="N84" s="48"/>
      <c r="O84" s="49" t="s">
        <v>160</v>
      </c>
      <c r="P84" s="49">
        <v>46072</v>
      </c>
      <c r="Q84" s="49">
        <v>44287</v>
      </c>
      <c r="R84" s="49">
        <v>46006</v>
      </c>
      <c r="S84" s="47">
        <v>94</v>
      </c>
      <c r="T84" s="47">
        <v>938</v>
      </c>
      <c r="U84" s="47">
        <v>3</v>
      </c>
      <c r="V84" s="50">
        <v>18231</v>
      </c>
      <c r="W84" s="48" t="s">
        <v>44</v>
      </c>
      <c r="X84" s="48" t="s">
        <v>3308</v>
      </c>
      <c r="Y84" s="51">
        <v>3.5799999999999998E-2</v>
      </c>
      <c r="Z84" s="47">
        <f t="shared" si="10"/>
        <v>3.58</v>
      </c>
      <c r="AA84" s="53">
        <v>3.1399999999999997E-2</v>
      </c>
      <c r="AB84" s="47">
        <f t="shared" si="11"/>
        <v>3.1399999999999997</v>
      </c>
      <c r="AC84" s="47">
        <v>98</v>
      </c>
      <c r="AD84" s="47">
        <v>1172874</v>
      </c>
      <c r="AE84" s="47" t="s">
        <v>449</v>
      </c>
      <c r="AF84" s="47" t="s">
        <v>1351</v>
      </c>
      <c r="AG84" s="47" t="s">
        <v>217</v>
      </c>
      <c r="AH84" s="47" t="s">
        <v>159</v>
      </c>
      <c r="AI84" s="47" t="s">
        <v>1352</v>
      </c>
      <c r="AJ84" s="47" t="s">
        <v>2034</v>
      </c>
      <c r="AK84" s="47" t="s">
        <v>1353</v>
      </c>
      <c r="AL84" s="47"/>
      <c r="AM84" s="47"/>
      <c r="AN84" s="47"/>
      <c r="AO84" s="47"/>
      <c r="AP84" s="47"/>
      <c r="AQ84" s="47"/>
    </row>
    <row r="85" spans="1:43" s="39" customFormat="1" ht="17.25" customHeight="1" x14ac:dyDescent="0.25">
      <c r="A85" s="47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9"/>
      <c r="Q85" s="49"/>
      <c r="R85" s="49"/>
      <c r="S85" s="47"/>
      <c r="T85" s="47"/>
      <c r="U85" s="47"/>
      <c r="V85" s="50"/>
      <c r="W85" s="47"/>
      <c r="X85" s="47"/>
      <c r="Y85" s="51"/>
      <c r="Z85" s="47"/>
      <c r="AA85" s="53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M85" s="47"/>
      <c r="AN85" s="47"/>
      <c r="AO85" s="47"/>
      <c r="AP85" s="47"/>
      <c r="AQ85" s="47"/>
    </row>
    <row r="86" spans="1:43" s="39" customFormat="1" ht="17.25" customHeight="1" x14ac:dyDescent="0.25">
      <c r="A86" s="46" t="s">
        <v>2445</v>
      </c>
      <c r="B86" s="46"/>
      <c r="C86" s="46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5"/>
      <c r="Q86" s="55"/>
      <c r="R86" s="55"/>
      <c r="S86" s="54"/>
      <c r="T86" s="54"/>
      <c r="U86" s="54"/>
      <c r="V86" s="54"/>
      <c r="W86" s="54"/>
      <c r="X86" s="56"/>
      <c r="Y86" s="57"/>
      <c r="Z86" s="47">
        <f t="shared" si="8"/>
        <v>0</v>
      </c>
      <c r="AA86" s="54"/>
      <c r="AB86" s="47">
        <f t="shared" si="9"/>
        <v>0</v>
      </c>
      <c r="AC86" s="54"/>
      <c r="AD86" s="54"/>
      <c r="AE86" s="54"/>
      <c r="AF86" s="54"/>
      <c r="AG86" s="54"/>
      <c r="AH86" s="54"/>
      <c r="AI86" s="54"/>
      <c r="AJ86" s="54"/>
      <c r="AK86" s="54"/>
      <c r="AL86" s="47"/>
      <c r="AM86" s="47"/>
      <c r="AN86" s="47"/>
      <c r="AO86" s="47"/>
      <c r="AP86" s="47"/>
      <c r="AQ86" s="47"/>
    </row>
    <row r="87" spans="1:43" s="39" customFormat="1" ht="17.25" customHeight="1" x14ac:dyDescent="0.25">
      <c r="A87" s="47">
        <v>1</v>
      </c>
      <c r="B87" s="47">
        <v>6</v>
      </c>
      <c r="C87" s="47" t="s">
        <v>97</v>
      </c>
      <c r="D87" s="47" t="s">
        <v>1722</v>
      </c>
      <c r="E87" s="47" t="s">
        <v>332</v>
      </c>
      <c r="F87" s="47" t="s">
        <v>2269</v>
      </c>
      <c r="G87" s="47" t="s">
        <v>120</v>
      </c>
      <c r="H87" s="47" t="s">
        <v>232</v>
      </c>
      <c r="I87" s="47" t="s">
        <v>1</v>
      </c>
      <c r="J87" s="47" t="s">
        <v>204</v>
      </c>
      <c r="K87" s="47" t="s">
        <v>32</v>
      </c>
      <c r="L87" s="47">
        <v>0</v>
      </c>
      <c r="M87" s="47" t="s">
        <v>160</v>
      </c>
      <c r="N87" s="47"/>
      <c r="O87" s="47" t="s">
        <v>160</v>
      </c>
      <c r="P87" s="49">
        <v>46189</v>
      </c>
      <c r="Q87" s="49">
        <v>44712</v>
      </c>
      <c r="R87" s="49">
        <v>46047</v>
      </c>
      <c r="S87" s="47">
        <v>104</v>
      </c>
      <c r="T87" s="47">
        <v>1012</v>
      </c>
      <c r="U87" s="47">
        <v>2</v>
      </c>
      <c r="V87" s="50">
        <v>14554</v>
      </c>
      <c r="W87" s="47" t="s">
        <v>44</v>
      </c>
      <c r="X87" s="47" t="s">
        <v>3395</v>
      </c>
      <c r="Y87" s="51">
        <v>3.78E-2</v>
      </c>
      <c r="Z87" s="47">
        <f t="shared" ref="Z87:Z103" si="12">Y87*100</f>
        <v>3.7800000000000002</v>
      </c>
      <c r="AA87" s="53">
        <v>3.3599999999999998E-2</v>
      </c>
      <c r="AB87" s="47">
        <f t="shared" ref="AB87:AB103" si="13">AA87*100</f>
        <v>3.36</v>
      </c>
      <c r="AC87" s="47">
        <v>98</v>
      </c>
      <c r="AD87" s="47">
        <v>1165050</v>
      </c>
      <c r="AE87" s="47" t="s">
        <v>1378</v>
      </c>
      <c r="AF87" s="47" t="s">
        <v>206</v>
      </c>
      <c r="AG87" s="47" t="s">
        <v>906</v>
      </c>
      <c r="AH87" s="47" t="s">
        <v>907</v>
      </c>
      <c r="AI87" s="47" t="s">
        <v>1457</v>
      </c>
      <c r="AJ87" s="47" t="s">
        <v>2070</v>
      </c>
      <c r="AK87" s="47" t="s">
        <v>1458</v>
      </c>
      <c r="AL87" s="47"/>
      <c r="AM87" s="47"/>
      <c r="AN87" s="47"/>
      <c r="AO87" s="47"/>
      <c r="AP87" s="47"/>
      <c r="AQ87" s="47"/>
    </row>
    <row r="88" spans="1:43" s="39" customFormat="1" ht="17.25" customHeight="1" x14ac:dyDescent="0.25">
      <c r="A88" s="47">
        <v>2</v>
      </c>
      <c r="B88" s="47">
        <v>6</v>
      </c>
      <c r="C88" s="47" t="s">
        <v>792</v>
      </c>
      <c r="D88" s="47" t="s">
        <v>791</v>
      </c>
      <c r="E88" s="47" t="s">
        <v>1206</v>
      </c>
      <c r="F88" s="47" t="s">
        <v>1208</v>
      </c>
      <c r="G88" s="47" t="s">
        <v>176</v>
      </c>
      <c r="H88" s="47" t="s">
        <v>232</v>
      </c>
      <c r="I88" s="47" t="s">
        <v>1</v>
      </c>
      <c r="J88" s="47" t="s">
        <v>204</v>
      </c>
      <c r="K88" s="47" t="s">
        <v>32</v>
      </c>
      <c r="L88" s="47">
        <v>0</v>
      </c>
      <c r="M88" s="47" t="s">
        <v>160</v>
      </c>
      <c r="N88" s="48"/>
      <c r="O88" s="49" t="s">
        <v>160</v>
      </c>
      <c r="P88" s="49">
        <v>45954</v>
      </c>
      <c r="Q88" s="49">
        <v>44953</v>
      </c>
      <c r="R88" s="49">
        <v>46245</v>
      </c>
      <c r="S88" s="47">
        <v>101</v>
      </c>
      <c r="T88" s="47">
        <v>1090</v>
      </c>
      <c r="U88" s="47">
        <v>2</v>
      </c>
      <c r="V88" s="50">
        <v>6161</v>
      </c>
      <c r="W88" s="48" t="s">
        <v>44</v>
      </c>
      <c r="X88" s="48" t="s">
        <v>3526</v>
      </c>
      <c r="Y88" s="51">
        <v>4.1200000000000001E-2</v>
      </c>
      <c r="Z88" s="47">
        <f t="shared" si="12"/>
        <v>4.12</v>
      </c>
      <c r="AA88" s="53">
        <v>3.3099999999999997E-2</v>
      </c>
      <c r="AB88" s="47">
        <f t="shared" si="13"/>
        <v>3.3099999999999996</v>
      </c>
      <c r="AC88" s="47">
        <v>72</v>
      </c>
      <c r="AD88" s="47">
        <v>1154689</v>
      </c>
      <c r="AE88" s="47" t="s">
        <v>428</v>
      </c>
      <c r="AF88" s="47" t="s">
        <v>429</v>
      </c>
      <c r="AG88" s="47" t="s">
        <v>217</v>
      </c>
      <c r="AH88" s="47" t="s">
        <v>159</v>
      </c>
      <c r="AI88" s="47" t="s">
        <v>430</v>
      </c>
      <c r="AJ88" s="47" t="s">
        <v>1002</v>
      </c>
      <c r="AK88" s="47" t="s">
        <v>431</v>
      </c>
      <c r="AL88" s="47"/>
      <c r="AM88" s="47"/>
      <c r="AN88" s="47"/>
      <c r="AO88" s="47"/>
      <c r="AP88" s="47"/>
      <c r="AQ88" s="47"/>
    </row>
    <row r="89" spans="1:43" s="39" customFormat="1" ht="17.25" customHeight="1" x14ac:dyDescent="0.25">
      <c r="A89" s="47">
        <v>3</v>
      </c>
      <c r="B89" s="47">
        <v>6</v>
      </c>
      <c r="C89" s="47" t="s">
        <v>249</v>
      </c>
      <c r="D89" s="47" t="s">
        <v>753</v>
      </c>
      <c r="E89" s="47" t="s">
        <v>1119</v>
      </c>
      <c r="F89" s="47" t="s">
        <v>1167</v>
      </c>
      <c r="G89" s="47" t="s">
        <v>634</v>
      </c>
      <c r="H89" s="47" t="s">
        <v>232</v>
      </c>
      <c r="I89" s="47" t="s">
        <v>1</v>
      </c>
      <c r="J89" s="47" t="s">
        <v>204</v>
      </c>
      <c r="K89" s="47" t="s">
        <v>32</v>
      </c>
      <c r="L89" s="47">
        <v>0</v>
      </c>
      <c r="M89" s="47" t="s">
        <v>160</v>
      </c>
      <c r="N89" s="48"/>
      <c r="O89" s="49" t="s">
        <v>160</v>
      </c>
      <c r="P89" s="49">
        <v>46224</v>
      </c>
      <c r="Q89" s="49">
        <v>44810</v>
      </c>
      <c r="R89" s="49">
        <v>46166</v>
      </c>
      <c r="S89" s="47">
        <v>100</v>
      </c>
      <c r="T89" s="47">
        <v>974</v>
      </c>
      <c r="U89" s="47">
        <v>2</v>
      </c>
      <c r="V89" s="50">
        <v>8225</v>
      </c>
      <c r="W89" s="48" t="s">
        <v>44</v>
      </c>
      <c r="X89" s="48" t="s">
        <v>3432</v>
      </c>
      <c r="Y89" s="51">
        <v>3.5999999999999997E-2</v>
      </c>
      <c r="Z89" s="47">
        <f t="shared" si="12"/>
        <v>3.5999999999999996</v>
      </c>
      <c r="AA89" s="53">
        <v>3.4099999999999998E-2</v>
      </c>
      <c r="AB89" s="47">
        <f t="shared" si="13"/>
        <v>3.4099999999999997</v>
      </c>
      <c r="AC89" s="47">
        <v>68</v>
      </c>
      <c r="AD89" s="47">
        <v>1160000</v>
      </c>
      <c r="AE89" s="47" t="s">
        <v>493</v>
      </c>
      <c r="AF89" s="47" t="s">
        <v>205</v>
      </c>
      <c r="AG89" s="47" t="s">
        <v>217</v>
      </c>
      <c r="AH89" s="47" t="s">
        <v>388</v>
      </c>
      <c r="AI89" s="47" t="s">
        <v>494</v>
      </c>
      <c r="AJ89" s="47" t="s">
        <v>1041</v>
      </c>
      <c r="AK89" s="47" t="s">
        <v>495</v>
      </c>
      <c r="AL89" s="47"/>
      <c r="AM89" s="47"/>
      <c r="AN89" s="47"/>
      <c r="AO89" s="47"/>
      <c r="AP89" s="47"/>
      <c r="AQ89" s="47"/>
    </row>
    <row r="90" spans="1:43" s="39" customFormat="1" ht="17.25" customHeight="1" x14ac:dyDescent="0.25">
      <c r="A90" s="47">
        <v>4</v>
      </c>
      <c r="B90" s="47">
        <v>6</v>
      </c>
      <c r="C90" s="47" t="s">
        <v>798</v>
      </c>
      <c r="D90" s="47" t="s">
        <v>797</v>
      </c>
      <c r="E90" s="47" t="s">
        <v>1206</v>
      </c>
      <c r="F90" s="47" t="s">
        <v>1209</v>
      </c>
      <c r="G90" s="47" t="s">
        <v>188</v>
      </c>
      <c r="H90" s="47" t="s">
        <v>232</v>
      </c>
      <c r="I90" s="47" t="s">
        <v>1</v>
      </c>
      <c r="J90" s="47" t="s">
        <v>204</v>
      </c>
      <c r="K90" s="47" t="s">
        <v>32</v>
      </c>
      <c r="L90" s="47">
        <v>0</v>
      </c>
      <c r="M90" s="47" t="s">
        <v>160</v>
      </c>
      <c r="N90" s="48"/>
      <c r="O90" s="49" t="s">
        <v>160</v>
      </c>
      <c r="P90" s="49">
        <v>46164</v>
      </c>
      <c r="Q90" s="49">
        <v>44955</v>
      </c>
      <c r="R90" s="49">
        <v>46108</v>
      </c>
      <c r="S90" s="47">
        <v>111</v>
      </c>
      <c r="T90" s="47">
        <v>1215</v>
      </c>
      <c r="U90" s="47">
        <v>2</v>
      </c>
      <c r="V90" s="50">
        <v>9740</v>
      </c>
      <c r="W90" s="48" t="s">
        <v>44</v>
      </c>
      <c r="X90" s="48" t="s">
        <v>3527</v>
      </c>
      <c r="Y90" s="51">
        <v>4.1099999999999998E-2</v>
      </c>
      <c r="Z90" s="47">
        <f t="shared" si="12"/>
        <v>4.1099999999999994</v>
      </c>
      <c r="AA90" s="53">
        <v>3.7100000000000001E-2</v>
      </c>
      <c r="AB90" s="47">
        <f t="shared" si="13"/>
        <v>3.71</v>
      </c>
      <c r="AC90" s="47">
        <v>75</v>
      </c>
      <c r="AD90" s="47">
        <v>1154689</v>
      </c>
      <c r="AE90" s="47" t="s">
        <v>428</v>
      </c>
      <c r="AF90" s="47" t="s">
        <v>429</v>
      </c>
      <c r="AG90" s="47" t="s">
        <v>217</v>
      </c>
      <c r="AH90" s="47" t="s">
        <v>159</v>
      </c>
      <c r="AI90" s="47" t="s">
        <v>430</v>
      </c>
      <c r="AJ90" s="47" t="s">
        <v>1002</v>
      </c>
      <c r="AK90" s="47" t="s">
        <v>431</v>
      </c>
    </row>
    <row r="91" spans="1:43" s="39" customFormat="1" ht="17.25" customHeight="1" x14ac:dyDescent="0.25">
      <c r="A91" s="47">
        <v>5</v>
      </c>
      <c r="B91" s="47">
        <v>6</v>
      </c>
      <c r="C91" s="47" t="s">
        <v>845</v>
      </c>
      <c r="D91" s="47" t="s">
        <v>1770</v>
      </c>
      <c r="E91" s="47" t="s">
        <v>1090</v>
      </c>
      <c r="F91" s="47" t="s">
        <v>2252</v>
      </c>
      <c r="G91" s="47" t="s">
        <v>1771</v>
      </c>
      <c r="H91" s="47" t="s">
        <v>232</v>
      </c>
      <c r="I91" s="47" t="s">
        <v>1</v>
      </c>
      <c r="J91" s="47" t="s">
        <v>204</v>
      </c>
      <c r="K91" s="47" t="s">
        <v>32</v>
      </c>
      <c r="L91" s="47">
        <v>0</v>
      </c>
      <c r="M91" s="47" t="s">
        <v>160</v>
      </c>
      <c r="N91" s="47"/>
      <c r="O91" s="47" t="s">
        <v>160</v>
      </c>
      <c r="P91" s="49">
        <v>45938</v>
      </c>
      <c r="Q91" s="49">
        <v>44854</v>
      </c>
      <c r="R91" s="49">
        <v>46229</v>
      </c>
      <c r="S91" s="47">
        <v>108</v>
      </c>
      <c r="T91" s="47">
        <v>1131</v>
      </c>
      <c r="U91" s="47">
        <v>2</v>
      </c>
      <c r="V91" s="50">
        <v>7052</v>
      </c>
      <c r="W91" s="47" t="s">
        <v>44</v>
      </c>
      <c r="X91" s="47" t="s">
        <v>3413</v>
      </c>
      <c r="Y91" s="51">
        <v>4.41E-2</v>
      </c>
      <c r="Z91" s="47">
        <f t="shared" si="12"/>
        <v>4.41</v>
      </c>
      <c r="AA91" s="53">
        <v>3.8699999999999998E-2</v>
      </c>
      <c r="AB91" s="47">
        <f t="shared" si="13"/>
        <v>3.8699999999999997</v>
      </c>
      <c r="AC91" s="47">
        <v>80</v>
      </c>
      <c r="AD91" s="47">
        <v>1173888</v>
      </c>
      <c r="AE91" s="47" t="s">
        <v>1483</v>
      </c>
      <c r="AF91" s="47" t="s">
        <v>205</v>
      </c>
      <c r="AG91" s="47" t="s">
        <v>906</v>
      </c>
      <c r="AH91" s="47" t="s">
        <v>907</v>
      </c>
      <c r="AI91" s="47" t="s">
        <v>1484</v>
      </c>
      <c r="AJ91" s="47" t="s">
        <v>2108</v>
      </c>
      <c r="AK91" s="47" t="s">
        <v>1485</v>
      </c>
      <c r="AL91" s="47"/>
      <c r="AM91" s="47"/>
      <c r="AN91" s="47"/>
      <c r="AO91" s="47"/>
      <c r="AP91" s="47"/>
      <c r="AQ91" s="47"/>
    </row>
    <row r="92" spans="1:43" s="39" customFormat="1" ht="17.25" customHeight="1" x14ac:dyDescent="0.25">
      <c r="A92" s="47">
        <v>6</v>
      </c>
      <c r="B92" s="47">
        <v>6</v>
      </c>
      <c r="C92" s="47" t="s">
        <v>1769</v>
      </c>
      <c r="D92" s="47" t="s">
        <v>1768</v>
      </c>
      <c r="E92" s="47" t="s">
        <v>2074</v>
      </c>
      <c r="F92" s="47" t="s">
        <v>2295</v>
      </c>
      <c r="G92" s="47" t="s">
        <v>30</v>
      </c>
      <c r="H92" s="47" t="s">
        <v>232</v>
      </c>
      <c r="I92" s="47" t="s">
        <v>1</v>
      </c>
      <c r="J92" s="47" t="s">
        <v>204</v>
      </c>
      <c r="K92" s="47" t="s">
        <v>32</v>
      </c>
      <c r="L92" s="47">
        <v>0</v>
      </c>
      <c r="M92" s="47" t="s">
        <v>160</v>
      </c>
      <c r="N92" s="47"/>
      <c r="O92" s="47" t="s">
        <v>160</v>
      </c>
      <c r="P92" s="49">
        <v>46120</v>
      </c>
      <c r="Q92" s="49">
        <v>44857</v>
      </c>
      <c r="R92" s="49">
        <v>46052</v>
      </c>
      <c r="S92" s="47">
        <v>96</v>
      </c>
      <c r="T92" s="47">
        <v>1108</v>
      </c>
      <c r="U92" s="47">
        <v>2</v>
      </c>
      <c r="V92" s="50">
        <v>7738</v>
      </c>
      <c r="W92" s="47">
        <v>0</v>
      </c>
      <c r="X92" s="47">
        <v>0</v>
      </c>
      <c r="Y92" s="51">
        <v>0</v>
      </c>
      <c r="Z92" s="47">
        <f t="shared" si="12"/>
        <v>0</v>
      </c>
      <c r="AA92" s="53">
        <v>0</v>
      </c>
      <c r="AB92" s="47">
        <f t="shared" si="13"/>
        <v>0</v>
      </c>
      <c r="AC92" s="47">
        <v>0</v>
      </c>
      <c r="AD92" s="47">
        <v>1164923</v>
      </c>
      <c r="AE92" s="47" t="s">
        <v>1391</v>
      </c>
      <c r="AF92" s="47" t="s">
        <v>1392</v>
      </c>
      <c r="AG92" s="47" t="s">
        <v>906</v>
      </c>
      <c r="AH92" s="47" t="s">
        <v>907</v>
      </c>
      <c r="AI92" s="47" t="s">
        <v>1393</v>
      </c>
      <c r="AJ92" s="47" t="s">
        <v>2105</v>
      </c>
      <c r="AK92" s="47" t="s">
        <v>1394</v>
      </c>
      <c r="AL92" s="47"/>
      <c r="AM92" s="47"/>
      <c r="AN92" s="47"/>
      <c r="AO92" s="47"/>
      <c r="AP92" s="47"/>
      <c r="AQ92" s="47"/>
    </row>
    <row r="93" spans="1:43" s="39" customFormat="1" ht="17.25" customHeight="1" x14ac:dyDescent="0.25">
      <c r="A93" s="47">
        <v>7</v>
      </c>
      <c r="B93" s="47">
        <v>6</v>
      </c>
      <c r="C93" s="47" t="s">
        <v>1760</v>
      </c>
      <c r="D93" s="47" t="s">
        <v>1759</v>
      </c>
      <c r="E93" s="47" t="s">
        <v>199</v>
      </c>
      <c r="F93" s="47" t="s">
        <v>2239</v>
      </c>
      <c r="G93" s="47" t="s">
        <v>120</v>
      </c>
      <c r="H93" s="47" t="s">
        <v>232</v>
      </c>
      <c r="I93" s="47" t="s">
        <v>1</v>
      </c>
      <c r="J93" s="47" t="s">
        <v>204</v>
      </c>
      <c r="K93" s="47" t="s">
        <v>32</v>
      </c>
      <c r="L93" s="47">
        <v>0</v>
      </c>
      <c r="M93" s="47" t="s">
        <v>160</v>
      </c>
      <c r="N93" s="47"/>
      <c r="O93" s="47" t="s">
        <v>160</v>
      </c>
      <c r="P93" s="49">
        <v>45984</v>
      </c>
      <c r="Q93" s="49">
        <v>44841</v>
      </c>
      <c r="R93" s="49">
        <v>46281</v>
      </c>
      <c r="S93" s="47">
        <v>103</v>
      </c>
      <c r="T93" s="47">
        <v>1060</v>
      </c>
      <c r="U93" s="47">
        <v>2</v>
      </c>
      <c r="V93" s="50">
        <v>4450</v>
      </c>
      <c r="W93" s="47">
        <v>0</v>
      </c>
      <c r="X93" s="47">
        <v>0</v>
      </c>
      <c r="Y93" s="51">
        <v>0</v>
      </c>
      <c r="Z93" s="47">
        <f t="shared" si="12"/>
        <v>0</v>
      </c>
      <c r="AA93" s="53">
        <v>0</v>
      </c>
      <c r="AB93" s="47">
        <f t="shared" si="13"/>
        <v>0</v>
      </c>
      <c r="AC93" s="47">
        <v>0</v>
      </c>
      <c r="AD93" s="47">
        <v>1164572</v>
      </c>
      <c r="AE93" s="47" t="s">
        <v>1525</v>
      </c>
      <c r="AF93" s="47" t="s">
        <v>1526</v>
      </c>
      <c r="AG93" s="47" t="s">
        <v>1370</v>
      </c>
      <c r="AH93" s="47" t="s">
        <v>1371</v>
      </c>
      <c r="AI93" s="47" t="s">
        <v>1369</v>
      </c>
      <c r="AJ93" s="47" t="s">
        <v>2117</v>
      </c>
      <c r="AK93" s="47" t="s">
        <v>1527</v>
      </c>
      <c r="AL93" s="47"/>
      <c r="AM93" s="47"/>
      <c r="AN93" s="47"/>
      <c r="AO93" s="47"/>
      <c r="AP93" s="47"/>
      <c r="AQ93" s="47"/>
    </row>
    <row r="94" spans="1:43" s="39" customFormat="1" ht="17.25" customHeight="1" x14ac:dyDescent="0.25">
      <c r="A94" s="47">
        <v>8</v>
      </c>
      <c r="B94" s="47">
        <v>6</v>
      </c>
      <c r="C94" s="47" t="s">
        <v>718</v>
      </c>
      <c r="D94" s="47" t="s">
        <v>717</v>
      </c>
      <c r="E94" s="47" t="s">
        <v>1129</v>
      </c>
      <c r="F94" s="47" t="s">
        <v>1178</v>
      </c>
      <c r="G94" s="47" t="s">
        <v>188</v>
      </c>
      <c r="H94" s="47" t="s">
        <v>232</v>
      </c>
      <c r="I94" s="47" t="s">
        <v>1</v>
      </c>
      <c r="J94" s="47" t="s">
        <v>204</v>
      </c>
      <c r="K94" s="47" t="s">
        <v>32</v>
      </c>
      <c r="L94" s="47">
        <v>0</v>
      </c>
      <c r="M94" s="47" t="s">
        <v>160</v>
      </c>
      <c r="N94" s="48"/>
      <c r="O94" s="49" t="s">
        <v>160</v>
      </c>
      <c r="P94" s="49">
        <v>46153</v>
      </c>
      <c r="Q94" s="49">
        <v>44584</v>
      </c>
      <c r="R94" s="49">
        <v>46084</v>
      </c>
      <c r="S94" s="47">
        <v>119</v>
      </c>
      <c r="T94" s="47">
        <v>1230</v>
      </c>
      <c r="U94" s="47">
        <v>2</v>
      </c>
      <c r="V94" s="50">
        <v>15630</v>
      </c>
      <c r="W94" s="48" t="s">
        <v>44</v>
      </c>
      <c r="X94" s="48" t="s">
        <v>3493</v>
      </c>
      <c r="Y94" s="51">
        <v>4.02E-2</v>
      </c>
      <c r="Z94" s="47">
        <f t="shared" si="12"/>
        <v>4.0199999999999996</v>
      </c>
      <c r="AA94" s="53">
        <v>3.6400000000000002E-2</v>
      </c>
      <c r="AB94" s="47">
        <f t="shared" si="13"/>
        <v>3.64</v>
      </c>
      <c r="AC94" s="47">
        <v>92</v>
      </c>
      <c r="AD94" s="47">
        <v>1160505</v>
      </c>
      <c r="AE94" s="47" t="s">
        <v>534</v>
      </c>
      <c r="AF94" s="47" t="s">
        <v>390</v>
      </c>
      <c r="AG94" s="47" t="s">
        <v>397</v>
      </c>
      <c r="AH94" s="47" t="s">
        <v>398</v>
      </c>
      <c r="AI94" s="47" t="s">
        <v>535</v>
      </c>
      <c r="AJ94" s="47" t="s">
        <v>1054</v>
      </c>
      <c r="AK94" s="47" t="s">
        <v>536</v>
      </c>
      <c r="AL94" s="47"/>
      <c r="AM94" s="47"/>
      <c r="AN94" s="47"/>
      <c r="AO94" s="47"/>
      <c r="AP94" s="47"/>
      <c r="AQ94" s="47"/>
    </row>
    <row r="95" spans="1:43" s="39" customFormat="1" ht="17.25" customHeight="1" x14ac:dyDescent="0.25">
      <c r="A95" s="47">
        <v>9</v>
      </c>
      <c r="B95" s="47">
        <v>6</v>
      </c>
      <c r="C95" s="47" t="s">
        <v>787</v>
      </c>
      <c r="D95" s="47" t="s">
        <v>786</v>
      </c>
      <c r="E95" s="47" t="s">
        <v>1206</v>
      </c>
      <c r="F95" s="47" t="s">
        <v>1207</v>
      </c>
      <c r="G95" s="47" t="s">
        <v>788</v>
      </c>
      <c r="H95" s="47" t="s">
        <v>232</v>
      </c>
      <c r="I95" s="47" t="s">
        <v>1</v>
      </c>
      <c r="J95" s="47" t="s">
        <v>204</v>
      </c>
      <c r="K95" s="47" t="s">
        <v>32</v>
      </c>
      <c r="L95" s="47">
        <v>0</v>
      </c>
      <c r="M95" s="47" t="s">
        <v>160</v>
      </c>
      <c r="N95" s="48"/>
      <c r="O95" s="49" t="s">
        <v>160</v>
      </c>
      <c r="P95" s="49">
        <v>46203</v>
      </c>
      <c r="Q95" s="49">
        <v>44928</v>
      </c>
      <c r="R95" s="49">
        <v>46104</v>
      </c>
      <c r="S95" s="47">
        <v>110</v>
      </c>
      <c r="T95" s="47">
        <v>1087</v>
      </c>
      <c r="U95" s="47">
        <v>2</v>
      </c>
      <c r="V95" s="50">
        <v>10117</v>
      </c>
      <c r="W95" s="48" t="s">
        <v>44</v>
      </c>
      <c r="X95" s="48" t="s">
        <v>3525</v>
      </c>
      <c r="Y95" s="51">
        <v>3.7900000000000003E-2</v>
      </c>
      <c r="Z95" s="47">
        <f t="shared" si="12"/>
        <v>3.7900000000000005</v>
      </c>
      <c r="AA95" s="53">
        <v>3.5900000000000001E-2</v>
      </c>
      <c r="AB95" s="47">
        <f t="shared" si="13"/>
        <v>3.5900000000000003</v>
      </c>
      <c r="AC95" s="47">
        <v>80</v>
      </c>
      <c r="AD95" s="47">
        <v>1154689</v>
      </c>
      <c r="AE95" s="47" t="s">
        <v>428</v>
      </c>
      <c r="AF95" s="47" t="s">
        <v>429</v>
      </c>
      <c r="AG95" s="47" t="s">
        <v>217</v>
      </c>
      <c r="AH95" s="47" t="s">
        <v>159</v>
      </c>
      <c r="AI95" s="47" t="s">
        <v>430</v>
      </c>
      <c r="AJ95" s="47" t="s">
        <v>1002</v>
      </c>
      <c r="AK95" s="47" t="s">
        <v>431</v>
      </c>
      <c r="AL95" s="47"/>
      <c r="AM95" s="47"/>
      <c r="AN95" s="47"/>
      <c r="AO95" s="47"/>
      <c r="AP95" s="47"/>
      <c r="AQ95" s="47"/>
    </row>
    <row r="96" spans="1:43" s="39" customFormat="1" ht="17.25" customHeight="1" x14ac:dyDescent="0.25">
      <c r="A96" s="47">
        <v>10</v>
      </c>
      <c r="B96" s="47">
        <v>6</v>
      </c>
      <c r="C96" s="47" t="s">
        <v>309</v>
      </c>
      <c r="D96" s="47" t="s">
        <v>1693</v>
      </c>
      <c r="E96" s="47" t="s">
        <v>339</v>
      </c>
      <c r="F96" s="47" t="s">
        <v>2276</v>
      </c>
      <c r="G96" s="47" t="s">
        <v>253</v>
      </c>
      <c r="H96" s="47" t="s">
        <v>232</v>
      </c>
      <c r="I96" s="47" t="s">
        <v>1</v>
      </c>
      <c r="J96" s="47" t="s">
        <v>204</v>
      </c>
      <c r="K96" s="47" t="s">
        <v>32</v>
      </c>
      <c r="L96" s="47">
        <v>0</v>
      </c>
      <c r="M96" s="47" t="s">
        <v>160</v>
      </c>
      <c r="N96" s="48"/>
      <c r="O96" s="49" t="s">
        <v>160</v>
      </c>
      <c r="P96" s="49">
        <v>46124</v>
      </c>
      <c r="Q96" s="49">
        <v>44594</v>
      </c>
      <c r="R96" s="49">
        <v>45943</v>
      </c>
      <c r="S96" s="47">
        <v>118</v>
      </c>
      <c r="T96" s="47">
        <v>1233</v>
      </c>
      <c r="U96" s="47">
        <v>2</v>
      </c>
      <c r="V96" s="50">
        <v>13684</v>
      </c>
      <c r="W96" s="48" t="s">
        <v>35</v>
      </c>
      <c r="X96" s="48" t="s">
        <v>3447</v>
      </c>
      <c r="Y96" s="51">
        <v>4.3999999999999997E-2</v>
      </c>
      <c r="Z96" s="47">
        <f t="shared" si="12"/>
        <v>4.3999999999999995</v>
      </c>
      <c r="AA96" s="53">
        <v>3.95E-2</v>
      </c>
      <c r="AB96" s="47">
        <f t="shared" si="13"/>
        <v>3.95</v>
      </c>
      <c r="AC96" s="47">
        <v>76</v>
      </c>
      <c r="AD96" s="47">
        <v>1172874</v>
      </c>
      <c r="AE96" s="47" t="s">
        <v>449</v>
      </c>
      <c r="AF96" s="47" t="s">
        <v>1351</v>
      </c>
      <c r="AG96" s="47" t="s">
        <v>217</v>
      </c>
      <c r="AH96" s="47" t="s">
        <v>159</v>
      </c>
      <c r="AI96" s="47" t="s">
        <v>1352</v>
      </c>
      <c r="AJ96" s="47" t="s">
        <v>2034</v>
      </c>
      <c r="AK96" s="47" t="s">
        <v>1353</v>
      </c>
      <c r="AL96" s="47"/>
      <c r="AM96" s="47"/>
      <c r="AN96" s="47"/>
      <c r="AO96" s="47"/>
      <c r="AP96" s="47"/>
      <c r="AQ96" s="47"/>
    </row>
    <row r="97" spans="1:43" s="39" customFormat="1" ht="17.25" customHeight="1" x14ac:dyDescent="0.25">
      <c r="A97" s="47">
        <v>11</v>
      </c>
      <c r="B97" s="47">
        <v>6</v>
      </c>
      <c r="C97" s="47" t="s">
        <v>1817</v>
      </c>
      <c r="D97" s="47" t="s">
        <v>1816</v>
      </c>
      <c r="E97" s="47" t="s">
        <v>2186</v>
      </c>
      <c r="F97" s="47" t="s">
        <v>2297</v>
      </c>
      <c r="G97" s="47" t="s">
        <v>30</v>
      </c>
      <c r="H97" s="47" t="s">
        <v>232</v>
      </c>
      <c r="I97" s="47" t="s">
        <v>1</v>
      </c>
      <c r="J97" s="47" t="s">
        <v>204</v>
      </c>
      <c r="K97" s="47" t="s">
        <v>32</v>
      </c>
      <c r="L97" s="47">
        <v>0</v>
      </c>
      <c r="M97" s="47" t="s">
        <v>160</v>
      </c>
      <c r="N97" s="48"/>
      <c r="O97" s="49" t="s">
        <v>160</v>
      </c>
      <c r="P97" s="49">
        <v>45981</v>
      </c>
      <c r="Q97" s="49">
        <v>44966</v>
      </c>
      <c r="R97" s="49">
        <v>46270</v>
      </c>
      <c r="S97" s="47">
        <v>102</v>
      </c>
      <c r="T97" s="47">
        <v>1160</v>
      </c>
      <c r="U97" s="47">
        <v>2</v>
      </c>
      <c r="V97" s="50">
        <v>5649</v>
      </c>
      <c r="W97" s="48" t="s">
        <v>44</v>
      </c>
      <c r="X97" s="48" t="s">
        <v>3511</v>
      </c>
      <c r="Y97" s="51">
        <v>3.6799999999999999E-2</v>
      </c>
      <c r="Z97" s="47">
        <f t="shared" si="12"/>
        <v>3.6799999999999997</v>
      </c>
      <c r="AA97" s="53">
        <v>3.4700000000000002E-2</v>
      </c>
      <c r="AB97" s="47">
        <f t="shared" si="13"/>
        <v>3.47</v>
      </c>
      <c r="AC97" s="47">
        <v>78</v>
      </c>
      <c r="AD97" s="47">
        <v>1163803</v>
      </c>
      <c r="AE97" s="47" t="s">
        <v>909</v>
      </c>
      <c r="AF97" s="47" t="s">
        <v>465</v>
      </c>
      <c r="AG97" s="47" t="s">
        <v>310</v>
      </c>
      <c r="AH97" s="47" t="s">
        <v>311</v>
      </c>
      <c r="AI97" s="47" t="s">
        <v>910</v>
      </c>
      <c r="AJ97" s="47" t="s">
        <v>2021</v>
      </c>
      <c r="AK97" s="47" t="s">
        <v>2594</v>
      </c>
    </row>
    <row r="98" spans="1:43" s="39" customFormat="1" ht="17.25" customHeight="1" x14ac:dyDescent="0.25">
      <c r="A98" s="47">
        <v>12</v>
      </c>
      <c r="B98" s="47">
        <v>6</v>
      </c>
      <c r="C98" s="47" t="s">
        <v>1795</v>
      </c>
      <c r="D98" s="47" t="s">
        <v>1794</v>
      </c>
      <c r="E98" s="47" t="s">
        <v>2262</v>
      </c>
      <c r="F98" s="47" t="s">
        <v>2263</v>
      </c>
      <c r="G98" s="47" t="s">
        <v>30</v>
      </c>
      <c r="H98" s="47" t="s">
        <v>232</v>
      </c>
      <c r="I98" s="47" t="s">
        <v>1</v>
      </c>
      <c r="J98" s="47" t="s">
        <v>204</v>
      </c>
      <c r="K98" s="47" t="s">
        <v>32</v>
      </c>
      <c r="L98" s="47">
        <v>0</v>
      </c>
      <c r="M98" s="47" t="s">
        <v>160</v>
      </c>
      <c r="N98" s="47"/>
      <c r="O98" s="47" t="s">
        <v>160</v>
      </c>
      <c r="P98" s="49">
        <v>46158</v>
      </c>
      <c r="Q98" s="49">
        <v>44898</v>
      </c>
      <c r="R98" s="49">
        <v>46020</v>
      </c>
      <c r="S98" s="47">
        <v>97</v>
      </c>
      <c r="T98" s="47">
        <v>1141</v>
      </c>
      <c r="U98" s="47">
        <v>2</v>
      </c>
      <c r="V98" s="50">
        <v>10495</v>
      </c>
      <c r="W98" s="47" t="s">
        <v>44</v>
      </c>
      <c r="X98" s="47" t="s">
        <v>3560</v>
      </c>
      <c r="Y98" s="51">
        <v>4.0099999999999997E-2</v>
      </c>
      <c r="Z98" s="47">
        <f t="shared" si="12"/>
        <v>4.01</v>
      </c>
      <c r="AA98" s="53">
        <v>3.5200000000000002E-2</v>
      </c>
      <c r="AB98" s="47">
        <f t="shared" si="13"/>
        <v>3.52</v>
      </c>
      <c r="AC98" s="47">
        <v>69</v>
      </c>
      <c r="AD98" s="47">
        <v>1172874</v>
      </c>
      <c r="AE98" s="47" t="s">
        <v>449</v>
      </c>
      <c r="AF98" s="47" t="s">
        <v>1351</v>
      </c>
      <c r="AG98" s="47" t="s">
        <v>217</v>
      </c>
      <c r="AH98" s="47" t="s">
        <v>159</v>
      </c>
      <c r="AI98" s="47" t="s">
        <v>1352</v>
      </c>
      <c r="AJ98" s="47" t="s">
        <v>2034</v>
      </c>
      <c r="AK98" s="47" t="s">
        <v>1353</v>
      </c>
      <c r="AL98" s="47"/>
      <c r="AM98" s="47"/>
      <c r="AN98" s="47"/>
      <c r="AO98" s="47"/>
      <c r="AP98" s="47"/>
      <c r="AQ98" s="47"/>
    </row>
    <row r="99" spans="1:43" s="39" customFormat="1" ht="17.25" customHeight="1" x14ac:dyDescent="0.25">
      <c r="A99" s="47">
        <v>13</v>
      </c>
      <c r="B99" s="47">
        <v>6</v>
      </c>
      <c r="C99" s="47" t="s">
        <v>1689</v>
      </c>
      <c r="D99" s="47" t="s">
        <v>1688</v>
      </c>
      <c r="E99" s="47" t="s">
        <v>339</v>
      </c>
      <c r="F99" s="47" t="s">
        <v>2254</v>
      </c>
      <c r="G99" s="47" t="s">
        <v>276</v>
      </c>
      <c r="H99" s="47" t="s">
        <v>232</v>
      </c>
      <c r="I99" s="47" t="s">
        <v>1</v>
      </c>
      <c r="J99" s="47" t="s">
        <v>204</v>
      </c>
      <c r="K99" s="47" t="s">
        <v>32</v>
      </c>
      <c r="L99" s="47">
        <v>0</v>
      </c>
      <c r="M99" s="47" t="s">
        <v>160</v>
      </c>
      <c r="N99" s="48"/>
      <c r="O99" s="49" t="s">
        <v>160</v>
      </c>
      <c r="P99" s="49">
        <v>46106</v>
      </c>
      <c r="Q99" s="49">
        <v>44578</v>
      </c>
      <c r="R99" s="49">
        <v>46045</v>
      </c>
      <c r="S99" s="47">
        <v>110</v>
      </c>
      <c r="T99" s="47">
        <v>943</v>
      </c>
      <c r="U99" s="47">
        <v>2</v>
      </c>
      <c r="V99" s="50">
        <v>14002</v>
      </c>
      <c r="W99" s="48" t="s">
        <v>44</v>
      </c>
      <c r="X99" s="48" t="s">
        <v>3446</v>
      </c>
      <c r="Y99" s="51">
        <v>3.7699999999999997E-2</v>
      </c>
      <c r="Z99" s="47">
        <f t="shared" si="12"/>
        <v>3.7699999999999996</v>
      </c>
      <c r="AA99" s="53">
        <v>3.3599999999999998E-2</v>
      </c>
      <c r="AB99" s="47">
        <f t="shared" si="13"/>
        <v>3.36</v>
      </c>
      <c r="AC99" s="47">
        <v>88</v>
      </c>
      <c r="AD99" s="47">
        <v>1172874</v>
      </c>
      <c r="AE99" s="47" t="s">
        <v>449</v>
      </c>
      <c r="AF99" s="47" t="s">
        <v>1351</v>
      </c>
      <c r="AG99" s="47" t="s">
        <v>217</v>
      </c>
      <c r="AH99" s="47" t="s">
        <v>159</v>
      </c>
      <c r="AI99" s="47" t="s">
        <v>1352</v>
      </c>
      <c r="AJ99" s="47" t="s">
        <v>2034</v>
      </c>
      <c r="AK99" s="47" t="s">
        <v>1353</v>
      </c>
      <c r="AL99" s="47"/>
      <c r="AM99" s="47"/>
      <c r="AN99" s="47"/>
      <c r="AO99" s="47"/>
      <c r="AP99" s="47"/>
      <c r="AQ99" s="47"/>
    </row>
    <row r="100" spans="1:43" s="39" customFormat="1" ht="17.25" customHeight="1" x14ac:dyDescent="0.25">
      <c r="A100" s="47">
        <v>14</v>
      </c>
      <c r="B100" s="47">
        <v>7</v>
      </c>
      <c r="C100" s="47" t="s">
        <v>1746</v>
      </c>
      <c r="D100" s="47" t="s">
        <v>1745</v>
      </c>
      <c r="E100" s="47" t="s">
        <v>350</v>
      </c>
      <c r="F100" s="47" t="s">
        <v>2246</v>
      </c>
      <c r="G100" s="47" t="s">
        <v>120</v>
      </c>
      <c r="H100" s="47" t="s">
        <v>232</v>
      </c>
      <c r="I100" s="47" t="s">
        <v>1</v>
      </c>
      <c r="J100" s="47" t="s">
        <v>204</v>
      </c>
      <c r="K100" s="47" t="s">
        <v>32</v>
      </c>
      <c r="L100" s="47">
        <v>0</v>
      </c>
      <c r="M100" s="47" t="s">
        <v>160</v>
      </c>
      <c r="N100" s="47"/>
      <c r="O100" s="47" t="s">
        <v>160</v>
      </c>
      <c r="P100" s="49">
        <v>45992</v>
      </c>
      <c r="Q100" s="49">
        <v>44818</v>
      </c>
      <c r="R100" s="49">
        <v>45913</v>
      </c>
      <c r="S100" s="47">
        <v>108</v>
      </c>
      <c r="T100" s="47">
        <v>1075</v>
      </c>
      <c r="U100" s="47">
        <v>1</v>
      </c>
      <c r="V100" s="50">
        <v>5191</v>
      </c>
      <c r="W100" s="47" t="s">
        <v>2016</v>
      </c>
      <c r="X100" s="47" t="s">
        <v>3507</v>
      </c>
      <c r="Y100" s="51">
        <v>3.7400000000000003E-2</v>
      </c>
      <c r="Z100" s="47">
        <f t="shared" si="12"/>
        <v>3.74</v>
      </c>
      <c r="AA100" s="53">
        <v>3.2000000000000001E-2</v>
      </c>
      <c r="AB100" s="47">
        <f t="shared" si="13"/>
        <v>3.2</v>
      </c>
      <c r="AC100" s="47">
        <v>0</v>
      </c>
      <c r="AD100" s="47">
        <v>1164572</v>
      </c>
      <c r="AE100" s="47" t="s">
        <v>1525</v>
      </c>
      <c r="AF100" s="47" t="s">
        <v>1526</v>
      </c>
      <c r="AG100" s="47" t="s">
        <v>1370</v>
      </c>
      <c r="AH100" s="47" t="s">
        <v>1371</v>
      </c>
      <c r="AI100" s="47" t="s">
        <v>1369</v>
      </c>
      <c r="AJ100" s="47" t="s">
        <v>2117</v>
      </c>
      <c r="AK100" s="47" t="s">
        <v>1527</v>
      </c>
      <c r="AL100" s="47"/>
      <c r="AM100" s="47"/>
      <c r="AN100" s="47"/>
      <c r="AO100" s="47"/>
      <c r="AP100" s="47"/>
      <c r="AQ100" s="47"/>
    </row>
    <row r="101" spans="1:43" s="39" customFormat="1" ht="17.25" customHeight="1" x14ac:dyDescent="0.25">
      <c r="A101" s="47">
        <v>15</v>
      </c>
      <c r="B101" s="47">
        <v>6</v>
      </c>
      <c r="C101" s="47" t="s">
        <v>729</v>
      </c>
      <c r="D101" s="47" t="s">
        <v>728</v>
      </c>
      <c r="E101" s="47" t="s">
        <v>1025</v>
      </c>
      <c r="F101" s="47" t="s">
        <v>1198</v>
      </c>
      <c r="G101" s="47" t="s">
        <v>2507</v>
      </c>
      <c r="H101" s="47" t="s">
        <v>232</v>
      </c>
      <c r="I101" s="47" t="s">
        <v>1</v>
      </c>
      <c r="J101" s="47" t="s">
        <v>204</v>
      </c>
      <c r="K101" s="47" t="s">
        <v>32</v>
      </c>
      <c r="L101" s="47">
        <v>0</v>
      </c>
      <c r="M101" s="47" t="s">
        <v>160</v>
      </c>
      <c r="N101" s="47"/>
      <c r="O101" s="47" t="s">
        <v>160</v>
      </c>
      <c r="P101" s="49">
        <v>46160</v>
      </c>
      <c r="Q101" s="49">
        <v>44655</v>
      </c>
      <c r="R101" s="49">
        <v>46087</v>
      </c>
      <c r="S101" s="47">
        <v>115</v>
      </c>
      <c r="T101" s="47">
        <v>1131</v>
      </c>
      <c r="U101" s="47">
        <v>2</v>
      </c>
      <c r="V101" s="50">
        <v>12419</v>
      </c>
      <c r="W101" s="47" t="s">
        <v>44</v>
      </c>
      <c r="X101" s="47" t="s">
        <v>3209</v>
      </c>
      <c r="Y101" s="51">
        <v>4.0099999999999997E-2</v>
      </c>
      <c r="Z101" s="47">
        <f t="shared" si="12"/>
        <v>4.01</v>
      </c>
      <c r="AA101" s="53">
        <v>3.5400000000000001E-2</v>
      </c>
      <c r="AB101" s="47">
        <f t="shared" si="13"/>
        <v>3.54</v>
      </c>
      <c r="AC101" s="47">
        <v>79</v>
      </c>
      <c r="AD101" s="47">
        <v>1160819</v>
      </c>
      <c r="AE101" s="47" t="s">
        <v>464</v>
      </c>
      <c r="AF101" s="47" t="s">
        <v>465</v>
      </c>
      <c r="AG101" s="47" t="s">
        <v>404</v>
      </c>
      <c r="AH101" s="47" t="s">
        <v>405</v>
      </c>
      <c r="AI101" s="47" t="s">
        <v>466</v>
      </c>
      <c r="AJ101" s="47" t="s">
        <v>1027</v>
      </c>
      <c r="AK101" s="47" t="s">
        <v>467</v>
      </c>
      <c r="AL101" s="47"/>
      <c r="AM101" s="47"/>
      <c r="AN101" s="47"/>
      <c r="AO101" s="47"/>
      <c r="AP101" s="47"/>
      <c r="AQ101" s="47"/>
    </row>
    <row r="102" spans="1:43" s="39" customFormat="1" ht="17.25" customHeight="1" x14ac:dyDescent="0.25">
      <c r="A102" s="47">
        <v>16</v>
      </c>
      <c r="B102" s="47">
        <v>6</v>
      </c>
      <c r="C102" s="47" t="s">
        <v>626</v>
      </c>
      <c r="D102" s="47" t="s">
        <v>1755</v>
      </c>
      <c r="E102" s="47" t="s">
        <v>2186</v>
      </c>
      <c r="F102" s="47" t="s">
        <v>2243</v>
      </c>
      <c r="G102" s="47" t="s">
        <v>1585</v>
      </c>
      <c r="H102" s="47" t="s">
        <v>232</v>
      </c>
      <c r="I102" s="47" t="s">
        <v>1</v>
      </c>
      <c r="J102" s="47" t="s">
        <v>204</v>
      </c>
      <c r="K102" s="47" t="s">
        <v>32</v>
      </c>
      <c r="L102" s="47">
        <v>0</v>
      </c>
      <c r="M102" s="47" t="s">
        <v>160</v>
      </c>
      <c r="N102" s="48"/>
      <c r="O102" s="49" t="s">
        <v>160</v>
      </c>
      <c r="P102" s="49">
        <v>45786</v>
      </c>
      <c r="Q102" s="49">
        <v>44834</v>
      </c>
      <c r="R102" s="49">
        <v>46088</v>
      </c>
      <c r="S102" s="47">
        <v>102</v>
      </c>
      <c r="T102" s="47">
        <v>1081</v>
      </c>
      <c r="U102" s="47">
        <v>2</v>
      </c>
      <c r="V102" s="50">
        <v>7526</v>
      </c>
      <c r="W102" s="48" t="s">
        <v>44</v>
      </c>
      <c r="X102" s="48" t="s">
        <v>3510</v>
      </c>
      <c r="Y102" s="51">
        <v>4.6300000000000001E-2</v>
      </c>
      <c r="Z102" s="47">
        <f t="shared" si="12"/>
        <v>4.63</v>
      </c>
      <c r="AA102" s="53">
        <v>4.0599999999999997E-2</v>
      </c>
      <c r="AB102" s="47">
        <f t="shared" si="13"/>
        <v>4.0599999999999996</v>
      </c>
      <c r="AC102" s="47">
        <v>56</v>
      </c>
      <c r="AD102" s="47">
        <v>1163803</v>
      </c>
      <c r="AE102" s="47" t="s">
        <v>909</v>
      </c>
      <c r="AF102" s="47" t="s">
        <v>465</v>
      </c>
      <c r="AG102" s="47" t="s">
        <v>310</v>
      </c>
      <c r="AH102" s="47" t="s">
        <v>311</v>
      </c>
      <c r="AI102" s="47" t="s">
        <v>910</v>
      </c>
      <c r="AJ102" s="47" t="s">
        <v>2021</v>
      </c>
      <c r="AK102" s="47" t="s">
        <v>2594</v>
      </c>
      <c r="AL102" s="47"/>
      <c r="AM102" s="47"/>
      <c r="AN102" s="47"/>
      <c r="AO102" s="47"/>
      <c r="AP102" s="47"/>
      <c r="AQ102" s="47"/>
    </row>
    <row r="103" spans="1:43" s="39" customFormat="1" ht="17.25" customHeight="1" x14ac:dyDescent="0.25">
      <c r="A103" s="47">
        <v>17</v>
      </c>
      <c r="B103" s="47">
        <v>6</v>
      </c>
      <c r="C103" s="47" t="s">
        <v>1739</v>
      </c>
      <c r="D103" s="47" t="s">
        <v>1738</v>
      </c>
      <c r="E103" s="47" t="s">
        <v>2186</v>
      </c>
      <c r="F103" s="47" t="s">
        <v>2256</v>
      </c>
      <c r="G103" s="47" t="s">
        <v>1502</v>
      </c>
      <c r="H103" s="47" t="s">
        <v>232</v>
      </c>
      <c r="I103" s="47" t="s">
        <v>1</v>
      </c>
      <c r="J103" s="47" t="s">
        <v>204</v>
      </c>
      <c r="K103" s="47" t="s">
        <v>32</v>
      </c>
      <c r="L103" s="47">
        <v>0</v>
      </c>
      <c r="M103" s="47" t="s">
        <v>160</v>
      </c>
      <c r="N103" s="48"/>
      <c r="O103" s="49" t="s">
        <v>160</v>
      </c>
      <c r="P103" s="49">
        <v>46084</v>
      </c>
      <c r="Q103" s="49">
        <v>44805</v>
      </c>
      <c r="R103" s="49">
        <v>46058</v>
      </c>
      <c r="S103" s="47">
        <v>96</v>
      </c>
      <c r="T103" s="47">
        <v>1035</v>
      </c>
      <c r="U103" s="47">
        <v>2</v>
      </c>
      <c r="V103" s="50">
        <v>7264</v>
      </c>
      <c r="W103" s="48" t="s">
        <v>44</v>
      </c>
      <c r="X103" s="48" t="s">
        <v>3509</v>
      </c>
      <c r="Y103" s="51">
        <v>3.95E-2</v>
      </c>
      <c r="Z103" s="47">
        <f t="shared" si="12"/>
        <v>3.95</v>
      </c>
      <c r="AA103" s="53">
        <v>3.4500000000000003E-2</v>
      </c>
      <c r="AB103" s="47">
        <f t="shared" si="13"/>
        <v>3.45</v>
      </c>
      <c r="AC103" s="47">
        <v>54</v>
      </c>
      <c r="AD103" s="47">
        <v>1163803</v>
      </c>
      <c r="AE103" s="47" t="s">
        <v>909</v>
      </c>
      <c r="AF103" s="47" t="s">
        <v>465</v>
      </c>
      <c r="AG103" s="47" t="s">
        <v>310</v>
      </c>
      <c r="AH103" s="47" t="s">
        <v>311</v>
      </c>
      <c r="AI103" s="47" t="s">
        <v>910</v>
      </c>
      <c r="AJ103" s="47" t="s">
        <v>2021</v>
      </c>
      <c r="AK103" s="47" t="s">
        <v>2594</v>
      </c>
      <c r="AL103" s="47"/>
      <c r="AM103" s="47"/>
      <c r="AN103" s="47"/>
      <c r="AO103" s="47"/>
      <c r="AP103" s="47"/>
      <c r="AQ103" s="47"/>
    </row>
    <row r="104" spans="1:43" s="39" customFormat="1" ht="17.25" customHeight="1" x14ac:dyDescent="0.25">
      <c r="A104" s="47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9"/>
      <c r="Q104" s="49"/>
      <c r="R104" s="49"/>
      <c r="S104" s="47"/>
      <c r="T104" s="47"/>
      <c r="U104" s="47"/>
      <c r="V104" s="50"/>
      <c r="W104" s="47"/>
      <c r="X104" s="47"/>
      <c r="Y104" s="51"/>
      <c r="Z104" s="47"/>
      <c r="AA104" s="53"/>
      <c r="AB104" s="47"/>
      <c r="AC104" s="47"/>
      <c r="AD104" s="47"/>
      <c r="AE104" s="47"/>
      <c r="AF104" s="47"/>
      <c r="AG104" s="47"/>
      <c r="AH104" s="47"/>
      <c r="AI104" s="47"/>
      <c r="AJ104" s="47"/>
      <c r="AK104" s="47"/>
      <c r="AL104" s="47"/>
      <c r="AM104" s="47"/>
      <c r="AN104" s="47"/>
      <c r="AO104" s="47"/>
      <c r="AP104" s="47"/>
      <c r="AQ104" s="47"/>
    </row>
    <row r="105" spans="1:43" ht="17.25" customHeight="1" x14ac:dyDescent="0.25">
      <c r="A105" s="46" t="s">
        <v>4134</v>
      </c>
      <c r="B105" s="46"/>
      <c r="C105" s="46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5"/>
      <c r="Q105" s="55"/>
      <c r="R105" s="55"/>
      <c r="S105" s="54"/>
      <c r="T105" s="54"/>
      <c r="U105" s="54"/>
      <c r="V105" s="54"/>
      <c r="W105" s="54"/>
      <c r="X105" s="56"/>
      <c r="Y105" s="57"/>
      <c r="Z105" s="59">
        <f t="shared" si="8"/>
        <v>0</v>
      </c>
      <c r="AA105" s="54"/>
      <c r="AB105" s="59">
        <f t="shared" si="9"/>
        <v>0</v>
      </c>
      <c r="AC105" s="54"/>
      <c r="AD105" s="54"/>
      <c r="AE105" s="54"/>
      <c r="AF105" s="54"/>
      <c r="AG105" s="54"/>
      <c r="AH105" s="54"/>
      <c r="AI105" s="54"/>
      <c r="AJ105" s="54"/>
      <c r="AK105" s="54"/>
    </row>
    <row r="106" spans="1:43" s="39" customFormat="1" ht="17.25" customHeight="1" x14ac:dyDescent="0.25">
      <c r="A106" s="47">
        <v>1</v>
      </c>
      <c r="B106" s="47">
        <v>7</v>
      </c>
      <c r="C106" s="47" t="s">
        <v>796</v>
      </c>
      <c r="D106" s="47" t="s">
        <v>795</v>
      </c>
      <c r="E106" s="47" t="s">
        <v>1308</v>
      </c>
      <c r="F106" s="47" t="s">
        <v>1309</v>
      </c>
      <c r="G106" s="47" t="s">
        <v>707</v>
      </c>
      <c r="H106" s="47" t="s">
        <v>232</v>
      </c>
      <c r="I106" s="47" t="s">
        <v>1</v>
      </c>
      <c r="J106" s="47" t="s">
        <v>204</v>
      </c>
      <c r="K106" s="47" t="s">
        <v>32</v>
      </c>
      <c r="L106" s="47">
        <v>0</v>
      </c>
      <c r="M106" s="47" t="s">
        <v>160</v>
      </c>
      <c r="N106" s="47"/>
      <c r="O106" s="47" t="s">
        <v>160</v>
      </c>
      <c r="P106" s="49">
        <v>46119</v>
      </c>
      <c r="Q106" s="49">
        <v>44950</v>
      </c>
      <c r="R106" s="49">
        <v>45941</v>
      </c>
      <c r="S106" s="47">
        <v>96</v>
      </c>
      <c r="T106" s="47">
        <v>961</v>
      </c>
      <c r="U106" s="47">
        <v>1</v>
      </c>
      <c r="V106" s="50">
        <v>6295</v>
      </c>
      <c r="W106" s="47" t="s">
        <v>44</v>
      </c>
      <c r="X106" s="47" t="s">
        <v>3537</v>
      </c>
      <c r="Y106" s="51">
        <v>3.7100000000000001E-2</v>
      </c>
      <c r="Z106" s="47">
        <f t="shared" ref="Z106:Z115" si="14">Y106*100</f>
        <v>3.71</v>
      </c>
      <c r="AA106" s="53">
        <v>3.5299999999999998E-2</v>
      </c>
      <c r="AB106" s="47">
        <f t="shared" ref="AB106:AB115" si="15">AA106*100</f>
        <v>3.53</v>
      </c>
      <c r="AC106" s="47">
        <v>81</v>
      </c>
      <c r="AD106" s="47">
        <v>1160819</v>
      </c>
      <c r="AE106" s="47" t="s">
        <v>464</v>
      </c>
      <c r="AF106" s="47" t="s">
        <v>465</v>
      </c>
      <c r="AG106" s="47" t="s">
        <v>404</v>
      </c>
      <c r="AH106" s="47" t="s">
        <v>405</v>
      </c>
      <c r="AI106" s="47" t="s">
        <v>466</v>
      </c>
      <c r="AJ106" s="47" t="s">
        <v>1027</v>
      </c>
      <c r="AK106" s="47" t="s">
        <v>467</v>
      </c>
      <c r="AL106" s="47"/>
      <c r="AM106" s="47"/>
      <c r="AN106" s="47"/>
      <c r="AO106" s="47"/>
      <c r="AP106" s="47"/>
      <c r="AQ106" s="47"/>
    </row>
    <row r="107" spans="1:43" x14ac:dyDescent="0.25">
      <c r="A107" s="47">
        <v>2</v>
      </c>
      <c r="B107" s="47">
        <v>7</v>
      </c>
      <c r="C107" s="47" t="s">
        <v>2724</v>
      </c>
      <c r="D107" s="47" t="s">
        <v>2723</v>
      </c>
      <c r="E107" s="47" t="s">
        <v>2074</v>
      </c>
      <c r="F107" s="47" t="s">
        <v>3657</v>
      </c>
      <c r="G107" s="47" t="s">
        <v>2725</v>
      </c>
      <c r="H107" s="47" t="s">
        <v>232</v>
      </c>
      <c r="I107" s="47" t="s">
        <v>1</v>
      </c>
      <c r="J107" s="47" t="s">
        <v>204</v>
      </c>
      <c r="K107" s="47" t="s">
        <v>32</v>
      </c>
      <c r="L107" s="47">
        <v>0</v>
      </c>
      <c r="M107" s="47" t="s">
        <v>160</v>
      </c>
      <c r="O107" s="47" t="s">
        <v>160</v>
      </c>
      <c r="P107" s="49">
        <v>46118</v>
      </c>
      <c r="Q107" s="49">
        <v>45172</v>
      </c>
      <c r="R107" s="49">
        <v>46056</v>
      </c>
      <c r="S107" s="47">
        <v>105</v>
      </c>
      <c r="T107" s="47">
        <v>1015</v>
      </c>
      <c r="U107" s="47">
        <v>1</v>
      </c>
      <c r="V107" s="50">
        <v>3613</v>
      </c>
      <c r="W107" s="47" t="s">
        <v>2014</v>
      </c>
      <c r="X107" s="47" t="s">
        <v>3623</v>
      </c>
      <c r="Y107" s="51">
        <v>3.8399999999999997E-2</v>
      </c>
      <c r="Z107" s="47">
        <f t="shared" si="14"/>
        <v>3.84</v>
      </c>
      <c r="AA107" s="53">
        <v>3.3700000000000001E-2</v>
      </c>
      <c r="AB107" s="47">
        <f t="shared" si="15"/>
        <v>3.37</v>
      </c>
      <c r="AC107" s="47">
        <v>0</v>
      </c>
      <c r="AD107" s="47">
        <v>1164923</v>
      </c>
      <c r="AE107" s="47" t="s">
        <v>1391</v>
      </c>
      <c r="AF107" s="47" t="s">
        <v>1392</v>
      </c>
      <c r="AG107" s="47" t="s">
        <v>906</v>
      </c>
      <c r="AH107" s="47" t="s">
        <v>907</v>
      </c>
      <c r="AI107" s="47" t="s">
        <v>1393</v>
      </c>
      <c r="AJ107" s="47" t="s">
        <v>2105</v>
      </c>
      <c r="AK107" s="47" t="s">
        <v>1394</v>
      </c>
    </row>
    <row r="108" spans="1:43" s="39" customFormat="1" ht="17.25" customHeight="1" x14ac:dyDescent="0.25">
      <c r="A108" s="47">
        <v>3</v>
      </c>
      <c r="B108" s="47">
        <v>7</v>
      </c>
      <c r="C108" s="47" t="s">
        <v>1825</v>
      </c>
      <c r="D108" s="47" t="s">
        <v>1824</v>
      </c>
      <c r="E108" s="47" t="s">
        <v>2262</v>
      </c>
      <c r="F108" s="47" t="s">
        <v>2398</v>
      </c>
      <c r="G108" s="47" t="s">
        <v>188</v>
      </c>
      <c r="H108" s="47" t="s">
        <v>232</v>
      </c>
      <c r="I108" s="47" t="s">
        <v>1</v>
      </c>
      <c r="J108" s="47" t="s">
        <v>204</v>
      </c>
      <c r="K108" s="47" t="s">
        <v>32</v>
      </c>
      <c r="L108" s="47">
        <v>0</v>
      </c>
      <c r="M108" s="47" t="s">
        <v>160</v>
      </c>
      <c r="N108" s="47"/>
      <c r="O108" s="47" t="s">
        <v>160</v>
      </c>
      <c r="P108" s="49">
        <v>46065</v>
      </c>
      <c r="Q108" s="49">
        <v>44982</v>
      </c>
      <c r="R108" s="49">
        <v>46016</v>
      </c>
      <c r="S108" s="47">
        <v>114</v>
      </c>
      <c r="T108" s="47">
        <v>1178</v>
      </c>
      <c r="U108" s="47">
        <v>1</v>
      </c>
      <c r="V108" s="50">
        <v>4696</v>
      </c>
      <c r="W108" s="47" t="s">
        <v>107</v>
      </c>
      <c r="X108" s="47" t="s">
        <v>3562</v>
      </c>
      <c r="Y108" s="51">
        <v>3.9399999999999998E-2</v>
      </c>
      <c r="Z108" s="47">
        <f t="shared" si="14"/>
        <v>3.94</v>
      </c>
      <c r="AA108" s="53">
        <v>3.7900000000000003E-2</v>
      </c>
      <c r="AB108" s="47">
        <f t="shared" si="15"/>
        <v>3.7900000000000005</v>
      </c>
      <c r="AC108" s="47">
        <v>0</v>
      </c>
      <c r="AD108" s="47">
        <v>1172874</v>
      </c>
      <c r="AE108" s="47" t="s">
        <v>449</v>
      </c>
      <c r="AF108" s="47" t="s">
        <v>1351</v>
      </c>
      <c r="AG108" s="47" t="s">
        <v>217</v>
      </c>
      <c r="AH108" s="47" t="s">
        <v>159</v>
      </c>
      <c r="AI108" s="47" t="s">
        <v>1352</v>
      </c>
      <c r="AJ108" s="47" t="s">
        <v>2034</v>
      </c>
      <c r="AK108" s="47" t="s">
        <v>1353</v>
      </c>
      <c r="AL108" s="47"/>
      <c r="AM108" s="47"/>
      <c r="AN108" s="47"/>
      <c r="AO108" s="47"/>
      <c r="AP108" s="47"/>
      <c r="AQ108" s="47"/>
    </row>
    <row r="109" spans="1:43" s="39" customFormat="1" ht="17.25" customHeight="1" x14ac:dyDescent="0.25">
      <c r="A109" s="47">
        <v>4</v>
      </c>
      <c r="B109" s="47">
        <v>7</v>
      </c>
      <c r="C109" s="47" t="s">
        <v>1762</v>
      </c>
      <c r="D109" s="47" t="s">
        <v>1761</v>
      </c>
      <c r="E109" s="47" t="s">
        <v>2262</v>
      </c>
      <c r="F109" s="47" t="s">
        <v>2154</v>
      </c>
      <c r="G109" s="47" t="s">
        <v>276</v>
      </c>
      <c r="H109" s="47" t="s">
        <v>232</v>
      </c>
      <c r="I109" s="47" t="s">
        <v>1</v>
      </c>
      <c r="J109" s="47" t="s">
        <v>204</v>
      </c>
      <c r="K109" s="47" t="s">
        <v>32</v>
      </c>
      <c r="L109" s="47">
        <v>0</v>
      </c>
      <c r="M109" s="47" t="s">
        <v>160</v>
      </c>
      <c r="N109" s="47"/>
      <c r="O109" s="47" t="s">
        <v>160</v>
      </c>
      <c r="P109" s="49">
        <v>46052</v>
      </c>
      <c r="Q109" s="49">
        <v>44838</v>
      </c>
      <c r="R109" s="49">
        <v>45986</v>
      </c>
      <c r="S109" s="47">
        <v>98</v>
      </c>
      <c r="T109" s="47">
        <v>887</v>
      </c>
      <c r="U109" s="47">
        <v>1</v>
      </c>
      <c r="V109" s="50">
        <v>4974</v>
      </c>
      <c r="W109" s="47" t="s">
        <v>365</v>
      </c>
      <c r="X109" s="47" t="s">
        <v>3558</v>
      </c>
      <c r="Y109" s="51">
        <v>4.1000000000000002E-2</v>
      </c>
      <c r="Z109" s="47">
        <f t="shared" si="14"/>
        <v>4.1000000000000005</v>
      </c>
      <c r="AA109" s="53">
        <v>3.5200000000000002E-2</v>
      </c>
      <c r="AB109" s="47">
        <f t="shared" si="15"/>
        <v>3.52</v>
      </c>
      <c r="AC109" s="47">
        <v>0</v>
      </c>
      <c r="AD109" s="47">
        <v>1172874</v>
      </c>
      <c r="AE109" s="47" t="s">
        <v>449</v>
      </c>
      <c r="AF109" s="47" t="s">
        <v>1351</v>
      </c>
      <c r="AG109" s="47" t="s">
        <v>217</v>
      </c>
      <c r="AH109" s="47" t="s">
        <v>159</v>
      </c>
      <c r="AI109" s="47" t="s">
        <v>1352</v>
      </c>
      <c r="AJ109" s="47" t="s">
        <v>2034</v>
      </c>
      <c r="AK109" s="47" t="s">
        <v>1353</v>
      </c>
      <c r="AL109" s="47"/>
      <c r="AM109" s="47"/>
      <c r="AN109" s="47"/>
      <c r="AO109" s="47"/>
      <c r="AP109" s="47"/>
      <c r="AQ109" s="47"/>
    </row>
    <row r="110" spans="1:43" s="39" customFormat="1" ht="17.25" customHeight="1" x14ac:dyDescent="0.25">
      <c r="A110" s="47">
        <v>5</v>
      </c>
      <c r="B110" s="47">
        <v>7</v>
      </c>
      <c r="C110" s="47" t="s">
        <v>53</v>
      </c>
      <c r="D110" s="47" t="s">
        <v>2491</v>
      </c>
      <c r="E110" s="47" t="s">
        <v>1206</v>
      </c>
      <c r="F110" s="47" t="s">
        <v>3757</v>
      </c>
      <c r="G110" s="47" t="s">
        <v>43</v>
      </c>
      <c r="H110" s="47" t="s">
        <v>232</v>
      </c>
      <c r="I110" s="47" t="s">
        <v>1</v>
      </c>
      <c r="J110" s="47" t="s">
        <v>204</v>
      </c>
      <c r="K110" s="47" t="s">
        <v>32</v>
      </c>
      <c r="L110" s="47">
        <v>0</v>
      </c>
      <c r="M110" s="47" t="s">
        <v>160</v>
      </c>
      <c r="N110" s="47"/>
      <c r="O110" s="47" t="s">
        <v>160</v>
      </c>
      <c r="P110" s="49">
        <v>46182</v>
      </c>
      <c r="Q110" s="49">
        <v>45124</v>
      </c>
      <c r="R110" s="49">
        <v>46020</v>
      </c>
      <c r="S110" s="47">
        <v>119</v>
      </c>
      <c r="T110" s="47">
        <v>1090</v>
      </c>
      <c r="U110" s="47">
        <v>1</v>
      </c>
      <c r="V110" s="50">
        <v>6615</v>
      </c>
      <c r="W110" s="47" t="s">
        <v>2014</v>
      </c>
      <c r="X110" s="47" t="s">
        <v>3622</v>
      </c>
      <c r="Y110" s="51">
        <v>3.6700000000000003E-2</v>
      </c>
      <c r="Z110" s="47">
        <f t="shared" si="14"/>
        <v>3.6700000000000004</v>
      </c>
      <c r="AA110" s="53">
        <v>3.2300000000000002E-2</v>
      </c>
      <c r="AB110" s="47">
        <f t="shared" si="15"/>
        <v>3.2300000000000004</v>
      </c>
      <c r="AC110" s="47">
        <v>0</v>
      </c>
      <c r="AD110" s="47">
        <v>1154689</v>
      </c>
      <c r="AE110" s="47" t="s">
        <v>428</v>
      </c>
      <c r="AF110" s="47" t="s">
        <v>429</v>
      </c>
      <c r="AG110" s="47" t="s">
        <v>217</v>
      </c>
      <c r="AH110" s="47" t="s">
        <v>159</v>
      </c>
      <c r="AI110" s="47" t="s">
        <v>430</v>
      </c>
      <c r="AJ110" s="47" t="s">
        <v>1002</v>
      </c>
      <c r="AK110" s="47" t="s">
        <v>431</v>
      </c>
    </row>
    <row r="111" spans="1:43" s="39" customFormat="1" ht="17.25" customHeight="1" x14ac:dyDescent="0.25">
      <c r="A111" s="47">
        <v>6</v>
      </c>
      <c r="B111" s="47">
        <v>7</v>
      </c>
      <c r="C111" s="47" t="s">
        <v>2504</v>
      </c>
      <c r="D111" s="47" t="s">
        <v>2503</v>
      </c>
      <c r="E111" s="47" t="s">
        <v>1285</v>
      </c>
      <c r="F111" s="47" t="s">
        <v>3880</v>
      </c>
      <c r="G111" s="47" t="s">
        <v>925</v>
      </c>
      <c r="H111" s="47" t="s">
        <v>232</v>
      </c>
      <c r="I111" s="47" t="s">
        <v>1</v>
      </c>
      <c r="J111" s="47" t="s">
        <v>204</v>
      </c>
      <c r="K111" s="47" t="s">
        <v>32</v>
      </c>
      <c r="L111" s="47">
        <v>0</v>
      </c>
      <c r="M111" s="47" t="s">
        <v>160</v>
      </c>
      <c r="N111" s="47"/>
      <c r="O111" s="47" t="s">
        <v>160</v>
      </c>
      <c r="P111" s="49">
        <v>46162</v>
      </c>
      <c r="Q111" s="49">
        <v>45292</v>
      </c>
      <c r="R111" s="49">
        <v>46106</v>
      </c>
      <c r="S111" s="47">
        <v>98</v>
      </c>
      <c r="T111" s="47">
        <v>1068</v>
      </c>
      <c r="U111" s="47">
        <v>1</v>
      </c>
      <c r="V111" s="50">
        <v>3952</v>
      </c>
      <c r="W111" s="47" t="s">
        <v>2016</v>
      </c>
      <c r="X111" s="47" t="s">
        <v>3614</v>
      </c>
      <c r="Y111" s="51">
        <v>3.3099999999999997E-2</v>
      </c>
      <c r="Z111" s="47">
        <f t="shared" si="14"/>
        <v>3.3099999999999996</v>
      </c>
      <c r="AA111" s="53">
        <v>2.87E-2</v>
      </c>
      <c r="AB111" s="47">
        <f t="shared" si="15"/>
        <v>2.87</v>
      </c>
      <c r="AC111" s="47">
        <v>0</v>
      </c>
      <c r="AD111" s="47">
        <v>1154689</v>
      </c>
      <c r="AE111" s="47" t="s">
        <v>428</v>
      </c>
      <c r="AF111" s="47" t="s">
        <v>429</v>
      </c>
      <c r="AG111" s="47" t="s">
        <v>217</v>
      </c>
      <c r="AH111" s="47" t="s">
        <v>159</v>
      </c>
      <c r="AI111" s="47" t="s">
        <v>430</v>
      </c>
      <c r="AJ111" s="47" t="s">
        <v>1002</v>
      </c>
      <c r="AK111" s="47" t="s">
        <v>431</v>
      </c>
      <c r="AL111" s="47"/>
      <c r="AM111" s="47"/>
      <c r="AN111" s="47"/>
      <c r="AO111" s="47"/>
      <c r="AP111" s="47"/>
      <c r="AQ111" s="47"/>
    </row>
    <row r="112" spans="1:43" s="39" customFormat="1" ht="17.25" customHeight="1" x14ac:dyDescent="0.25">
      <c r="A112" s="47">
        <v>7</v>
      </c>
      <c r="B112" s="47">
        <v>7</v>
      </c>
      <c r="C112" s="47" t="s">
        <v>2740</v>
      </c>
      <c r="D112" s="47" t="s">
        <v>2739</v>
      </c>
      <c r="E112" s="47" t="s">
        <v>3823</v>
      </c>
      <c r="F112" s="47" t="s">
        <v>3824</v>
      </c>
      <c r="G112" s="47" t="s">
        <v>2741</v>
      </c>
      <c r="H112" s="47" t="s">
        <v>232</v>
      </c>
      <c r="I112" s="47" t="s">
        <v>1</v>
      </c>
      <c r="J112" s="47" t="s">
        <v>204</v>
      </c>
      <c r="K112" s="47" t="s">
        <v>32</v>
      </c>
      <c r="L112" s="47">
        <v>0</v>
      </c>
      <c r="M112" s="47" t="s">
        <v>160</v>
      </c>
      <c r="N112" s="48"/>
      <c r="O112" s="49" t="s">
        <v>160</v>
      </c>
      <c r="P112" s="49">
        <v>46081</v>
      </c>
      <c r="Q112" s="49">
        <v>45187</v>
      </c>
      <c r="R112" s="49">
        <v>46015</v>
      </c>
      <c r="S112" s="47">
        <v>114</v>
      </c>
      <c r="T112" s="47">
        <v>1097</v>
      </c>
      <c r="U112" s="47">
        <v>1</v>
      </c>
      <c r="V112" s="50">
        <v>6883</v>
      </c>
      <c r="W112" s="48" t="s">
        <v>126</v>
      </c>
      <c r="X112" s="48" t="s">
        <v>3594</v>
      </c>
      <c r="Y112" s="51">
        <v>3.9100000000000003E-2</v>
      </c>
      <c r="Z112" s="47">
        <f t="shared" si="14"/>
        <v>3.91</v>
      </c>
      <c r="AA112" s="53">
        <v>3.2500000000000001E-2</v>
      </c>
      <c r="AB112" s="47">
        <f t="shared" si="15"/>
        <v>3.25</v>
      </c>
      <c r="AC112" s="47">
        <v>0</v>
      </c>
      <c r="AD112" s="47">
        <v>1152913</v>
      </c>
      <c r="AE112" s="47" t="s">
        <v>419</v>
      </c>
      <c r="AF112" s="47" t="s">
        <v>214</v>
      </c>
      <c r="AG112" s="47" t="s">
        <v>397</v>
      </c>
      <c r="AH112" s="47" t="s">
        <v>398</v>
      </c>
      <c r="AI112" s="47" t="s">
        <v>1399</v>
      </c>
      <c r="AJ112" s="47" t="s">
        <v>2052</v>
      </c>
      <c r="AK112" s="47" t="s">
        <v>1400</v>
      </c>
    </row>
    <row r="113" spans="1:43" s="39" customFormat="1" ht="17.25" customHeight="1" x14ac:dyDescent="0.25">
      <c r="A113" s="47">
        <v>8</v>
      </c>
      <c r="B113" s="47">
        <v>7</v>
      </c>
      <c r="C113" s="47" t="s">
        <v>1793</v>
      </c>
      <c r="D113" s="47" t="s">
        <v>1792</v>
      </c>
      <c r="E113" s="47" t="s">
        <v>2262</v>
      </c>
      <c r="F113" s="47" t="s">
        <v>2383</v>
      </c>
      <c r="G113" s="47" t="s">
        <v>30</v>
      </c>
      <c r="H113" s="47" t="s">
        <v>232</v>
      </c>
      <c r="I113" s="47" t="s">
        <v>1</v>
      </c>
      <c r="J113" s="47" t="s">
        <v>204</v>
      </c>
      <c r="K113" s="47" t="s">
        <v>32</v>
      </c>
      <c r="L113" s="47">
        <v>0</v>
      </c>
      <c r="M113" s="47" t="s">
        <v>160</v>
      </c>
      <c r="N113" s="47"/>
      <c r="O113" s="47" t="s">
        <v>160</v>
      </c>
      <c r="P113" s="49">
        <v>46046</v>
      </c>
      <c r="Q113" s="49">
        <v>44894</v>
      </c>
      <c r="R113" s="49">
        <v>45943</v>
      </c>
      <c r="S113" s="47">
        <v>102</v>
      </c>
      <c r="T113" s="47">
        <v>1125</v>
      </c>
      <c r="U113" s="47">
        <v>1</v>
      </c>
      <c r="V113" s="50">
        <v>5768</v>
      </c>
      <c r="W113" s="47" t="s">
        <v>44</v>
      </c>
      <c r="X113" s="47" t="s">
        <v>3559</v>
      </c>
      <c r="Y113" s="51">
        <v>4.07E-2</v>
      </c>
      <c r="Z113" s="47">
        <f t="shared" si="14"/>
        <v>4.07</v>
      </c>
      <c r="AA113" s="53">
        <v>3.6400000000000002E-2</v>
      </c>
      <c r="AB113" s="47">
        <f t="shared" si="15"/>
        <v>3.64</v>
      </c>
      <c r="AC113" s="47">
        <v>74</v>
      </c>
      <c r="AD113" s="47">
        <v>1172874</v>
      </c>
      <c r="AE113" s="47" t="s">
        <v>449</v>
      </c>
      <c r="AF113" s="47" t="s">
        <v>1351</v>
      </c>
      <c r="AG113" s="47" t="s">
        <v>217</v>
      </c>
      <c r="AH113" s="47" t="s">
        <v>159</v>
      </c>
      <c r="AI113" s="47" t="s">
        <v>1352</v>
      </c>
      <c r="AJ113" s="47" t="s">
        <v>2034</v>
      </c>
      <c r="AK113" s="47" t="s">
        <v>1353</v>
      </c>
      <c r="AL113" s="47"/>
      <c r="AM113" s="47"/>
      <c r="AN113" s="47"/>
      <c r="AO113" s="47"/>
      <c r="AP113" s="47"/>
      <c r="AQ113" s="47"/>
    </row>
    <row r="114" spans="1:43" s="39" customFormat="1" ht="17.25" customHeight="1" x14ac:dyDescent="0.25">
      <c r="A114" s="47">
        <v>9</v>
      </c>
      <c r="B114" s="47">
        <v>7</v>
      </c>
      <c r="C114" s="47" t="s">
        <v>2758</v>
      </c>
      <c r="D114" s="47" t="s">
        <v>2757</v>
      </c>
      <c r="E114" s="47" t="s">
        <v>2350</v>
      </c>
      <c r="F114" s="47" t="s">
        <v>3868</v>
      </c>
      <c r="G114" s="47" t="s">
        <v>2759</v>
      </c>
      <c r="H114" s="47" t="s">
        <v>232</v>
      </c>
      <c r="I114" s="47" t="s">
        <v>1</v>
      </c>
      <c r="J114" s="47" t="s">
        <v>204</v>
      </c>
      <c r="K114" s="47" t="s">
        <v>32</v>
      </c>
      <c r="L114" s="47">
        <v>0</v>
      </c>
      <c r="M114" s="47" t="s">
        <v>160</v>
      </c>
      <c r="N114" s="48"/>
      <c r="O114" s="49" t="s">
        <v>160</v>
      </c>
      <c r="P114" s="49">
        <v>46105</v>
      </c>
      <c r="Q114" s="49">
        <v>45214</v>
      </c>
      <c r="R114" s="49">
        <v>46022</v>
      </c>
      <c r="S114" s="47">
        <v>108</v>
      </c>
      <c r="T114" s="47">
        <v>1062</v>
      </c>
      <c r="U114" s="47">
        <v>1</v>
      </c>
      <c r="V114" s="50">
        <v>4757</v>
      </c>
      <c r="W114" s="48" t="s">
        <v>2014</v>
      </c>
      <c r="X114" s="48" t="s">
        <v>3639</v>
      </c>
      <c r="Y114" s="51">
        <v>3.7600000000000001E-2</v>
      </c>
      <c r="Z114" s="47">
        <f t="shared" si="14"/>
        <v>3.7600000000000002</v>
      </c>
      <c r="AA114" s="53">
        <v>3.1E-2</v>
      </c>
      <c r="AB114" s="47">
        <f t="shared" si="15"/>
        <v>3.1</v>
      </c>
      <c r="AC114" s="47">
        <v>0</v>
      </c>
      <c r="AD114" s="47">
        <v>1163803</v>
      </c>
      <c r="AE114" s="47" t="s">
        <v>909</v>
      </c>
      <c r="AF114" s="47" t="s">
        <v>465</v>
      </c>
      <c r="AG114" s="47" t="s">
        <v>310</v>
      </c>
      <c r="AH114" s="47" t="s">
        <v>311</v>
      </c>
      <c r="AI114" s="47" t="s">
        <v>910</v>
      </c>
      <c r="AJ114" s="47" t="s">
        <v>2021</v>
      </c>
      <c r="AK114" s="47" t="s">
        <v>2594</v>
      </c>
      <c r="AL114" s="47"/>
      <c r="AM114" s="47"/>
      <c r="AN114" s="47"/>
      <c r="AO114" s="47"/>
      <c r="AP114" s="47"/>
      <c r="AQ114" s="47"/>
    </row>
    <row r="115" spans="1:43" s="39" customFormat="1" ht="17.25" customHeight="1" x14ac:dyDescent="0.25">
      <c r="A115" s="47">
        <v>10</v>
      </c>
      <c r="B115" s="47">
        <v>7</v>
      </c>
      <c r="C115" s="47" t="s">
        <v>2705</v>
      </c>
      <c r="D115" s="47" t="s">
        <v>2704</v>
      </c>
      <c r="E115" s="47" t="s">
        <v>198</v>
      </c>
      <c r="F115" s="47" t="s">
        <v>3873</v>
      </c>
      <c r="G115" s="47" t="s">
        <v>823</v>
      </c>
      <c r="H115" s="47" t="s">
        <v>232</v>
      </c>
      <c r="I115" s="47" t="s">
        <v>1</v>
      </c>
      <c r="J115" s="47" t="s">
        <v>204</v>
      </c>
      <c r="K115" s="47" t="s">
        <v>32</v>
      </c>
      <c r="L115" s="47">
        <v>0</v>
      </c>
      <c r="M115" s="47" t="s">
        <v>160</v>
      </c>
      <c r="N115" s="47"/>
      <c r="O115" s="47" t="s">
        <v>160</v>
      </c>
      <c r="P115" s="49">
        <v>46197</v>
      </c>
      <c r="Q115" s="49">
        <v>45145</v>
      </c>
      <c r="R115" s="49">
        <v>46063</v>
      </c>
      <c r="S115" s="47">
        <v>111</v>
      </c>
      <c r="T115" s="47">
        <v>987</v>
      </c>
      <c r="U115" s="47">
        <v>1</v>
      </c>
      <c r="V115" s="50">
        <v>4466</v>
      </c>
      <c r="W115" s="47" t="s">
        <v>2014</v>
      </c>
      <c r="X115" s="47" t="s">
        <v>3640</v>
      </c>
      <c r="Y115" s="51">
        <v>3.9899999999999998E-2</v>
      </c>
      <c r="Z115" s="47">
        <f t="shared" si="14"/>
        <v>3.9899999999999998</v>
      </c>
      <c r="AA115" s="53">
        <v>3.1399999999999997E-2</v>
      </c>
      <c r="AB115" s="47">
        <f t="shared" si="15"/>
        <v>3.1399999999999997</v>
      </c>
      <c r="AC115" s="47">
        <v>0</v>
      </c>
      <c r="AD115" s="47">
        <v>1158168</v>
      </c>
      <c r="AE115" s="47" t="s">
        <v>1361</v>
      </c>
      <c r="AF115" s="47" t="s">
        <v>214</v>
      </c>
      <c r="AG115" s="47" t="s">
        <v>404</v>
      </c>
      <c r="AH115" s="47" t="s">
        <v>405</v>
      </c>
      <c r="AI115" s="47" t="s">
        <v>1427</v>
      </c>
      <c r="AJ115" s="47" t="s">
        <v>2069</v>
      </c>
      <c r="AK115" s="47" t="s">
        <v>1428</v>
      </c>
      <c r="AL115" s="47"/>
      <c r="AM115" s="47"/>
      <c r="AN115" s="47"/>
      <c r="AO115" s="47"/>
      <c r="AP115" s="47"/>
      <c r="AQ115" s="47"/>
    </row>
    <row r="116" spans="1:43" s="39" customFormat="1" ht="17.25" customHeight="1" x14ac:dyDescent="0.25">
      <c r="A116" s="47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9"/>
      <c r="Q116" s="49"/>
      <c r="R116" s="49"/>
      <c r="S116" s="47"/>
      <c r="T116" s="47"/>
      <c r="U116" s="47"/>
      <c r="V116" s="50"/>
      <c r="W116" s="47"/>
      <c r="X116" s="47"/>
      <c r="Y116" s="51"/>
      <c r="Z116" s="47"/>
      <c r="AA116" s="53"/>
      <c r="AB116" s="47"/>
      <c r="AC116" s="47"/>
      <c r="AD116" s="47"/>
      <c r="AE116" s="47"/>
      <c r="AF116" s="47"/>
      <c r="AG116" s="47"/>
      <c r="AH116" s="47"/>
      <c r="AI116" s="47"/>
      <c r="AJ116" s="47"/>
      <c r="AK116" s="47"/>
    </row>
    <row r="117" spans="1:43" s="39" customFormat="1" ht="17.25" customHeight="1" x14ac:dyDescent="0.25">
      <c r="A117" s="46" t="s">
        <v>4135</v>
      </c>
      <c r="B117" s="46"/>
      <c r="C117" s="46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5"/>
      <c r="Q117" s="55"/>
      <c r="R117" s="55"/>
      <c r="S117" s="54"/>
      <c r="T117" s="54"/>
      <c r="U117" s="54"/>
      <c r="V117" s="54"/>
      <c r="W117" s="54"/>
      <c r="X117" s="56"/>
      <c r="Y117" s="57"/>
      <c r="Z117" s="47">
        <f t="shared" ref="Z117:Z166" si="16">Y117*100</f>
        <v>0</v>
      </c>
      <c r="AA117" s="54"/>
      <c r="AB117" s="47">
        <f t="shared" ref="AB117:AB166" si="17">AA117*100</f>
        <v>0</v>
      </c>
      <c r="AC117" s="54"/>
      <c r="AD117" s="54"/>
      <c r="AE117" s="54"/>
      <c r="AF117" s="54"/>
      <c r="AG117" s="54"/>
      <c r="AH117" s="54"/>
      <c r="AI117" s="54"/>
      <c r="AJ117" s="54"/>
      <c r="AK117" s="54"/>
      <c r="AL117" s="47"/>
      <c r="AM117" s="47"/>
      <c r="AN117" s="47"/>
      <c r="AO117" s="47"/>
      <c r="AP117" s="47"/>
      <c r="AQ117" s="47"/>
    </row>
    <row r="118" spans="1:43" s="39" customFormat="1" ht="17.25" customHeight="1" x14ac:dyDescent="0.25">
      <c r="A118" s="47">
        <v>1</v>
      </c>
      <c r="B118" s="47">
        <v>8</v>
      </c>
      <c r="C118" s="47" t="s">
        <v>2734</v>
      </c>
      <c r="D118" s="47" t="s">
        <v>2733</v>
      </c>
      <c r="E118" s="47" t="s">
        <v>1090</v>
      </c>
      <c r="F118" s="47" t="s">
        <v>3713</v>
      </c>
      <c r="G118" s="47" t="s">
        <v>36</v>
      </c>
      <c r="H118" s="47" t="s">
        <v>232</v>
      </c>
      <c r="I118" s="47" t="s">
        <v>1</v>
      </c>
      <c r="J118" s="47" t="s">
        <v>204</v>
      </c>
      <c r="K118" s="47" t="s">
        <v>32</v>
      </c>
      <c r="L118" s="47">
        <v>0</v>
      </c>
      <c r="M118" s="47" t="s">
        <v>160</v>
      </c>
      <c r="N118" s="47"/>
      <c r="O118" s="47" t="s">
        <v>160</v>
      </c>
      <c r="P118" s="49">
        <v>45935</v>
      </c>
      <c r="Q118" s="49">
        <v>45182</v>
      </c>
      <c r="R118" s="49">
        <v>46223</v>
      </c>
      <c r="S118" s="47">
        <v>101</v>
      </c>
      <c r="T118" s="47">
        <v>1061</v>
      </c>
      <c r="U118" s="47">
        <v>1</v>
      </c>
      <c r="V118" s="50">
        <v>1248</v>
      </c>
      <c r="W118" s="47" t="s">
        <v>2017</v>
      </c>
      <c r="X118" s="47" t="s">
        <v>3416</v>
      </c>
      <c r="Y118" s="51">
        <v>3.1199999999999999E-2</v>
      </c>
      <c r="Z118" s="47">
        <f t="shared" ref="Z118:Z133" si="18">Y118*100</f>
        <v>3.1199999999999997</v>
      </c>
      <c r="AA118" s="53">
        <v>3.2099999999999997E-2</v>
      </c>
      <c r="AB118" s="47">
        <f t="shared" ref="AB118:AB133" si="19">AA118*100</f>
        <v>3.2099999999999995</v>
      </c>
      <c r="AC118" s="47">
        <v>0</v>
      </c>
      <c r="AD118" s="47">
        <v>1173888</v>
      </c>
      <c r="AE118" s="47" t="s">
        <v>1483</v>
      </c>
      <c r="AF118" s="47" t="s">
        <v>205</v>
      </c>
      <c r="AG118" s="47" t="s">
        <v>906</v>
      </c>
      <c r="AH118" s="47" t="s">
        <v>907</v>
      </c>
      <c r="AI118" s="47" t="s">
        <v>1484</v>
      </c>
      <c r="AJ118" s="47" t="s">
        <v>2108</v>
      </c>
      <c r="AK118" s="47" t="s">
        <v>1485</v>
      </c>
      <c r="AL118" s="47"/>
      <c r="AM118" s="47"/>
      <c r="AN118" s="47"/>
      <c r="AO118" s="47"/>
      <c r="AP118" s="47"/>
      <c r="AQ118" s="47"/>
    </row>
    <row r="119" spans="1:43" s="39" customFormat="1" ht="17.25" customHeight="1" x14ac:dyDescent="0.25">
      <c r="A119" s="47">
        <v>2</v>
      </c>
      <c r="B119" s="47">
        <v>8</v>
      </c>
      <c r="C119" s="47" t="s">
        <v>110</v>
      </c>
      <c r="D119" s="47" t="s">
        <v>2821</v>
      </c>
      <c r="E119" s="47" t="s">
        <v>1039</v>
      </c>
      <c r="F119" s="47" t="s">
        <v>3667</v>
      </c>
      <c r="G119" s="47" t="s">
        <v>120</v>
      </c>
      <c r="H119" s="47" t="s">
        <v>232</v>
      </c>
      <c r="I119" s="47" t="s">
        <v>1</v>
      </c>
      <c r="J119" s="47" t="s">
        <v>204</v>
      </c>
      <c r="K119" s="47" t="s">
        <v>32</v>
      </c>
      <c r="L119" s="47">
        <v>0</v>
      </c>
      <c r="M119" s="47" t="s">
        <v>160</v>
      </c>
      <c r="N119" s="47"/>
      <c r="O119" s="47" t="s">
        <v>160</v>
      </c>
      <c r="P119" s="49">
        <v>45957</v>
      </c>
      <c r="Q119" s="49">
        <v>45328</v>
      </c>
      <c r="R119" s="49">
        <v>46248</v>
      </c>
      <c r="S119" s="47">
        <v>115</v>
      </c>
      <c r="T119" s="47">
        <v>1153</v>
      </c>
      <c r="U119" s="47">
        <v>1</v>
      </c>
      <c r="V119" s="50">
        <v>478</v>
      </c>
      <c r="W119" s="47" t="s">
        <v>2015</v>
      </c>
      <c r="X119" s="47" t="s">
        <v>3255</v>
      </c>
      <c r="Y119" s="51">
        <v>3.49E-2</v>
      </c>
      <c r="Z119" s="47">
        <f t="shared" si="18"/>
        <v>3.49</v>
      </c>
      <c r="AA119" s="53">
        <v>3.8300000000000001E-2</v>
      </c>
      <c r="AB119" s="47">
        <f t="shared" si="19"/>
        <v>3.83</v>
      </c>
      <c r="AC119" s="47">
        <v>0</v>
      </c>
      <c r="AD119" s="47">
        <v>1155150</v>
      </c>
      <c r="AE119" s="47" t="s">
        <v>414</v>
      </c>
      <c r="AF119" s="47" t="s">
        <v>1384</v>
      </c>
      <c r="AG119" s="47" t="s">
        <v>416</v>
      </c>
      <c r="AH119" s="47" t="s">
        <v>417</v>
      </c>
      <c r="AI119" s="47" t="s">
        <v>1385</v>
      </c>
      <c r="AJ119" s="47" t="s">
        <v>2036</v>
      </c>
      <c r="AK119" s="47" t="s">
        <v>1386</v>
      </c>
      <c r="AL119" s="47"/>
      <c r="AM119" s="47"/>
      <c r="AN119" s="47"/>
      <c r="AO119" s="47"/>
      <c r="AP119" s="47"/>
      <c r="AQ119" s="47"/>
    </row>
    <row r="120" spans="1:43" s="39" customFormat="1" ht="17.25" customHeight="1" x14ac:dyDescent="0.25">
      <c r="A120" s="47">
        <v>3</v>
      </c>
      <c r="B120" s="47">
        <v>8</v>
      </c>
      <c r="C120" s="47" t="s">
        <v>2708</v>
      </c>
      <c r="D120" s="47" t="s">
        <v>2707</v>
      </c>
      <c r="E120" s="47" t="s">
        <v>1090</v>
      </c>
      <c r="F120" s="47" t="s">
        <v>3711</v>
      </c>
      <c r="G120" s="47" t="s">
        <v>1771</v>
      </c>
      <c r="H120" s="47" t="s">
        <v>232</v>
      </c>
      <c r="I120" s="47" t="s">
        <v>1</v>
      </c>
      <c r="J120" s="47" t="s">
        <v>204</v>
      </c>
      <c r="K120" s="47" t="s">
        <v>32</v>
      </c>
      <c r="L120" s="47">
        <v>0</v>
      </c>
      <c r="M120" s="47" t="s">
        <v>160</v>
      </c>
      <c r="N120" s="47"/>
      <c r="O120" s="47" t="s">
        <v>160</v>
      </c>
      <c r="P120" s="49">
        <v>45953</v>
      </c>
      <c r="Q120" s="49">
        <v>45146</v>
      </c>
      <c r="R120" s="49">
        <v>46239</v>
      </c>
      <c r="S120" s="47">
        <v>104</v>
      </c>
      <c r="T120" s="47">
        <v>1089</v>
      </c>
      <c r="U120" s="47">
        <v>1</v>
      </c>
      <c r="V120" s="50">
        <v>923</v>
      </c>
      <c r="W120" s="47" t="s">
        <v>2015</v>
      </c>
      <c r="X120" s="47" t="s">
        <v>3414</v>
      </c>
      <c r="Y120" s="51">
        <v>3.73E-2</v>
      </c>
      <c r="Z120" s="47">
        <f t="shared" si="18"/>
        <v>3.73</v>
      </c>
      <c r="AA120" s="53">
        <v>3.4599999999999999E-2</v>
      </c>
      <c r="AB120" s="47">
        <f t="shared" si="19"/>
        <v>3.46</v>
      </c>
      <c r="AC120" s="47">
        <v>0</v>
      </c>
      <c r="AD120" s="47">
        <v>1173888</v>
      </c>
      <c r="AE120" s="47" t="s">
        <v>1483</v>
      </c>
      <c r="AF120" s="47" t="s">
        <v>205</v>
      </c>
      <c r="AG120" s="47" t="s">
        <v>906</v>
      </c>
      <c r="AH120" s="47" t="s">
        <v>907</v>
      </c>
      <c r="AI120" s="47" t="s">
        <v>1484</v>
      </c>
      <c r="AJ120" s="47" t="s">
        <v>2108</v>
      </c>
      <c r="AK120" s="47" t="s">
        <v>1485</v>
      </c>
      <c r="AL120" s="47"/>
      <c r="AM120" s="47"/>
      <c r="AN120" s="47"/>
      <c r="AO120" s="47"/>
      <c r="AP120" s="47"/>
      <c r="AQ120" s="47"/>
    </row>
    <row r="121" spans="1:43" s="39" customFormat="1" ht="17.25" customHeight="1" x14ac:dyDescent="0.25">
      <c r="A121" s="47">
        <v>4</v>
      </c>
      <c r="B121" s="47">
        <v>8</v>
      </c>
      <c r="C121" s="47" t="s">
        <v>864</v>
      </c>
      <c r="D121" s="47" t="s">
        <v>863</v>
      </c>
      <c r="E121" s="47" t="s">
        <v>1224</v>
      </c>
      <c r="F121" s="47" t="s">
        <v>1225</v>
      </c>
      <c r="G121" s="47" t="s">
        <v>120</v>
      </c>
      <c r="H121" s="47" t="s">
        <v>232</v>
      </c>
      <c r="I121" s="47" t="s">
        <v>1</v>
      </c>
      <c r="J121" s="47" t="s">
        <v>204</v>
      </c>
      <c r="K121" s="47" t="s">
        <v>32</v>
      </c>
      <c r="L121" s="47">
        <v>0</v>
      </c>
      <c r="M121" s="47" t="s">
        <v>160</v>
      </c>
      <c r="N121" s="48"/>
      <c r="O121" s="49" t="s">
        <v>160</v>
      </c>
      <c r="P121" s="49">
        <v>45969</v>
      </c>
      <c r="Q121" s="49">
        <v>45226</v>
      </c>
      <c r="R121" s="49">
        <v>46251</v>
      </c>
      <c r="S121" s="47">
        <v>111</v>
      </c>
      <c r="T121" s="47">
        <v>1114</v>
      </c>
      <c r="U121" s="47">
        <v>1</v>
      </c>
      <c r="V121" s="50">
        <v>842</v>
      </c>
      <c r="W121" s="48" t="s">
        <v>2015</v>
      </c>
      <c r="X121" s="48" t="s">
        <v>3590</v>
      </c>
      <c r="Y121" s="51">
        <v>3.9600000000000003E-2</v>
      </c>
      <c r="Z121" s="47">
        <f t="shared" si="18"/>
        <v>3.9600000000000004</v>
      </c>
      <c r="AA121" s="53">
        <v>2.9499999999999998E-2</v>
      </c>
      <c r="AB121" s="47">
        <f t="shared" si="19"/>
        <v>2.9499999999999997</v>
      </c>
      <c r="AC121" s="47">
        <v>0</v>
      </c>
      <c r="AD121" s="47">
        <v>1160000</v>
      </c>
      <c r="AE121" s="47" t="s">
        <v>493</v>
      </c>
      <c r="AF121" s="47" t="s">
        <v>205</v>
      </c>
      <c r="AG121" s="47" t="s">
        <v>217</v>
      </c>
      <c r="AH121" s="47" t="s">
        <v>388</v>
      </c>
      <c r="AI121" s="47" t="s">
        <v>494</v>
      </c>
      <c r="AJ121" s="47" t="s">
        <v>1041</v>
      </c>
      <c r="AK121" s="47" t="s">
        <v>495</v>
      </c>
      <c r="AL121" s="47"/>
      <c r="AM121" s="47"/>
      <c r="AN121" s="47"/>
      <c r="AO121" s="47"/>
      <c r="AP121" s="47"/>
      <c r="AQ121" s="47"/>
    </row>
    <row r="122" spans="1:43" s="39" customFormat="1" ht="17.25" customHeight="1" x14ac:dyDescent="0.25">
      <c r="A122" s="47">
        <v>5</v>
      </c>
      <c r="B122" s="47">
        <v>39</v>
      </c>
      <c r="C122" s="47" t="s">
        <v>2787</v>
      </c>
      <c r="D122" s="47" t="s">
        <v>2786</v>
      </c>
      <c r="E122" s="47" t="s">
        <v>162</v>
      </c>
      <c r="F122" s="47" t="s">
        <v>3752</v>
      </c>
      <c r="G122" s="47" t="s">
        <v>2785</v>
      </c>
      <c r="H122" s="47" t="s">
        <v>5</v>
      </c>
      <c r="I122" s="47" t="s">
        <v>1</v>
      </c>
      <c r="J122" s="47" t="s">
        <v>204</v>
      </c>
      <c r="K122" s="47" t="s">
        <v>32</v>
      </c>
      <c r="L122" s="47">
        <v>0</v>
      </c>
      <c r="M122" s="47" t="s">
        <v>160</v>
      </c>
      <c r="N122" s="47"/>
      <c r="O122" s="47" t="s">
        <v>160</v>
      </c>
      <c r="P122" s="49">
        <v>45996</v>
      </c>
      <c r="Q122" s="49">
        <v>45273</v>
      </c>
      <c r="R122" s="49">
        <v>0</v>
      </c>
      <c r="S122" s="47">
        <v>116</v>
      </c>
      <c r="T122" s="47">
        <v>1061</v>
      </c>
      <c r="U122" s="47">
        <v>0</v>
      </c>
      <c r="V122" s="50">
        <v>0</v>
      </c>
      <c r="W122" s="47">
        <v>0</v>
      </c>
      <c r="X122" s="47">
        <v>0</v>
      </c>
      <c r="Y122" s="51">
        <v>0</v>
      </c>
      <c r="Z122" s="47">
        <f t="shared" si="18"/>
        <v>0</v>
      </c>
      <c r="AA122" s="53">
        <v>0</v>
      </c>
      <c r="AB122" s="47">
        <f t="shared" si="19"/>
        <v>0</v>
      </c>
      <c r="AC122" s="47">
        <v>0</v>
      </c>
      <c r="AD122" s="47">
        <v>1164923</v>
      </c>
      <c r="AE122" s="47" t="s">
        <v>1391</v>
      </c>
      <c r="AF122" s="47" t="s">
        <v>1392</v>
      </c>
      <c r="AG122" s="47" t="s">
        <v>906</v>
      </c>
      <c r="AH122" s="47" t="s">
        <v>907</v>
      </c>
      <c r="AI122" s="47" t="s">
        <v>1393</v>
      </c>
      <c r="AJ122" s="47" t="s">
        <v>2105</v>
      </c>
      <c r="AK122" s="47" t="s">
        <v>1394</v>
      </c>
      <c r="AL122" s="47"/>
      <c r="AM122" s="47"/>
      <c r="AN122" s="47"/>
      <c r="AO122" s="47"/>
      <c r="AP122" s="47"/>
      <c r="AQ122" s="47"/>
    </row>
    <row r="123" spans="1:43" s="39" customFormat="1" ht="17.25" customHeight="1" x14ac:dyDescent="0.25">
      <c r="A123" s="47">
        <v>6</v>
      </c>
      <c r="B123" s="47">
        <v>8</v>
      </c>
      <c r="C123" s="47" t="s">
        <v>887</v>
      </c>
      <c r="D123" s="47" t="s">
        <v>886</v>
      </c>
      <c r="E123" s="47" t="s">
        <v>1214</v>
      </c>
      <c r="F123" s="47" t="s">
        <v>1255</v>
      </c>
      <c r="G123" s="47" t="s">
        <v>823</v>
      </c>
      <c r="H123" s="47" t="s">
        <v>232</v>
      </c>
      <c r="I123" s="47" t="s">
        <v>1</v>
      </c>
      <c r="J123" s="47" t="s">
        <v>204</v>
      </c>
      <c r="K123" s="47" t="s">
        <v>32</v>
      </c>
      <c r="L123" s="47">
        <v>0</v>
      </c>
      <c r="M123" s="47" t="s">
        <v>160</v>
      </c>
      <c r="N123" s="48"/>
      <c r="O123" s="49" t="s">
        <v>160</v>
      </c>
      <c r="P123" s="49">
        <v>45988</v>
      </c>
      <c r="Q123" s="49">
        <v>45297</v>
      </c>
      <c r="R123" s="49">
        <v>46276</v>
      </c>
      <c r="S123" s="47">
        <v>123</v>
      </c>
      <c r="T123" s="47">
        <v>998</v>
      </c>
      <c r="U123" s="47">
        <v>1</v>
      </c>
      <c r="V123" s="50">
        <v>0</v>
      </c>
      <c r="W123" s="48">
        <v>0</v>
      </c>
      <c r="X123" s="48">
        <v>0</v>
      </c>
      <c r="Y123" s="51">
        <v>0</v>
      </c>
      <c r="Z123" s="47">
        <f t="shared" si="18"/>
        <v>0</v>
      </c>
      <c r="AA123" s="53">
        <v>0</v>
      </c>
      <c r="AB123" s="47">
        <f t="shared" si="19"/>
        <v>0</v>
      </c>
      <c r="AC123" s="47">
        <v>0</v>
      </c>
      <c r="AD123" s="47">
        <v>1153347</v>
      </c>
      <c r="AE123" s="47" t="s">
        <v>860</v>
      </c>
      <c r="AF123" s="47" t="s">
        <v>160</v>
      </c>
      <c r="AG123" s="47" t="s">
        <v>310</v>
      </c>
      <c r="AH123" s="47" t="s">
        <v>311</v>
      </c>
      <c r="AI123" s="47" t="s">
        <v>861</v>
      </c>
      <c r="AJ123" s="47" t="s">
        <v>2094</v>
      </c>
      <c r="AK123" s="47" t="s">
        <v>862</v>
      </c>
      <c r="AL123" s="47"/>
      <c r="AM123" s="47"/>
      <c r="AN123" s="47"/>
      <c r="AO123" s="47"/>
      <c r="AP123" s="47"/>
      <c r="AQ123" s="47"/>
    </row>
    <row r="124" spans="1:43" s="39" customFormat="1" ht="17.25" customHeight="1" x14ac:dyDescent="0.25">
      <c r="A124" s="47">
        <v>7</v>
      </c>
      <c r="B124" s="47">
        <v>8</v>
      </c>
      <c r="C124" s="47" t="s">
        <v>285</v>
      </c>
      <c r="D124" s="47" t="s">
        <v>893</v>
      </c>
      <c r="E124" s="47" t="s">
        <v>1214</v>
      </c>
      <c r="F124" s="47" t="s">
        <v>1257</v>
      </c>
      <c r="G124" s="47" t="s">
        <v>894</v>
      </c>
      <c r="H124" s="47" t="s">
        <v>232</v>
      </c>
      <c r="I124" s="47" t="s">
        <v>1</v>
      </c>
      <c r="J124" s="47" t="s">
        <v>204</v>
      </c>
      <c r="K124" s="47" t="s">
        <v>32</v>
      </c>
      <c r="L124" s="47">
        <v>0</v>
      </c>
      <c r="M124" s="47" t="s">
        <v>160</v>
      </c>
      <c r="N124" s="48"/>
      <c r="O124" s="49" t="s">
        <v>160</v>
      </c>
      <c r="P124" s="49">
        <v>45919</v>
      </c>
      <c r="Q124" s="49">
        <v>45319</v>
      </c>
      <c r="R124" s="49">
        <v>46211</v>
      </c>
      <c r="S124" s="47">
        <v>117</v>
      </c>
      <c r="T124" s="47">
        <v>1152</v>
      </c>
      <c r="U124" s="47">
        <v>1</v>
      </c>
      <c r="V124" s="50">
        <v>2306</v>
      </c>
      <c r="W124" s="48" t="s">
        <v>2017</v>
      </c>
      <c r="X124" s="48" t="s">
        <v>3603</v>
      </c>
      <c r="Y124" s="51">
        <v>3.4299999999999997E-2</v>
      </c>
      <c r="Z124" s="47">
        <f t="shared" si="18"/>
        <v>3.4299999999999997</v>
      </c>
      <c r="AA124" s="53">
        <v>3.2599999999999997E-2</v>
      </c>
      <c r="AB124" s="47">
        <f t="shared" si="19"/>
        <v>3.26</v>
      </c>
      <c r="AC124" s="47">
        <v>0</v>
      </c>
      <c r="AD124" s="47">
        <v>1153347</v>
      </c>
      <c r="AE124" s="47" t="s">
        <v>860</v>
      </c>
      <c r="AF124" s="47" t="s">
        <v>160</v>
      </c>
      <c r="AG124" s="47" t="s">
        <v>310</v>
      </c>
      <c r="AH124" s="47" t="s">
        <v>311</v>
      </c>
      <c r="AI124" s="47" t="s">
        <v>861</v>
      </c>
      <c r="AJ124" s="47" t="s">
        <v>2094</v>
      </c>
      <c r="AK124" s="47" t="s">
        <v>862</v>
      </c>
      <c r="AL124" s="47"/>
      <c r="AM124" s="47"/>
      <c r="AN124" s="47"/>
      <c r="AO124" s="47"/>
      <c r="AP124" s="47"/>
      <c r="AQ124" s="47"/>
    </row>
    <row r="125" spans="1:43" ht="17.25" customHeight="1" x14ac:dyDescent="0.25">
      <c r="A125" s="47">
        <v>8</v>
      </c>
      <c r="B125" s="47">
        <v>8</v>
      </c>
      <c r="C125" s="47" t="s">
        <v>2502</v>
      </c>
      <c r="D125" s="47" t="s">
        <v>2501</v>
      </c>
      <c r="E125" s="47" t="s">
        <v>1206</v>
      </c>
      <c r="F125" s="47" t="s">
        <v>3760</v>
      </c>
      <c r="G125" s="47" t="s">
        <v>823</v>
      </c>
      <c r="H125" s="47" t="s">
        <v>232</v>
      </c>
      <c r="I125" s="47" t="s">
        <v>1</v>
      </c>
      <c r="J125" s="47" t="s">
        <v>204</v>
      </c>
      <c r="K125" s="47" t="s">
        <v>32</v>
      </c>
      <c r="L125" s="47">
        <v>0</v>
      </c>
      <c r="M125" s="47" t="s">
        <v>160</v>
      </c>
      <c r="O125" s="47" t="s">
        <v>160</v>
      </c>
      <c r="P125" s="49">
        <v>45975</v>
      </c>
      <c r="Q125" s="49">
        <v>45282</v>
      </c>
      <c r="R125" s="49">
        <v>46268</v>
      </c>
      <c r="S125" s="47">
        <v>107</v>
      </c>
      <c r="T125" s="47">
        <v>1093</v>
      </c>
      <c r="U125" s="47">
        <v>1</v>
      </c>
      <c r="V125" s="50">
        <v>0</v>
      </c>
      <c r="W125" s="47">
        <v>0</v>
      </c>
      <c r="X125" s="47">
        <v>0</v>
      </c>
      <c r="Y125" s="51">
        <v>0</v>
      </c>
      <c r="Z125" s="47">
        <f t="shared" si="18"/>
        <v>0</v>
      </c>
      <c r="AA125" s="53">
        <v>0</v>
      </c>
      <c r="AB125" s="47">
        <f t="shared" si="19"/>
        <v>0</v>
      </c>
      <c r="AC125" s="47">
        <v>0</v>
      </c>
      <c r="AD125" s="47">
        <v>1154689</v>
      </c>
      <c r="AE125" s="47" t="s">
        <v>428</v>
      </c>
      <c r="AF125" s="47" t="s">
        <v>429</v>
      </c>
      <c r="AG125" s="47" t="s">
        <v>217</v>
      </c>
      <c r="AH125" s="47" t="s">
        <v>159</v>
      </c>
      <c r="AI125" s="47" t="s">
        <v>430</v>
      </c>
      <c r="AJ125" s="47" t="s">
        <v>1002</v>
      </c>
      <c r="AK125" s="47" t="s">
        <v>431</v>
      </c>
    </row>
    <row r="126" spans="1:43" s="39" customFormat="1" ht="17.25" customHeight="1" x14ac:dyDescent="0.25">
      <c r="A126" s="47">
        <v>9</v>
      </c>
      <c r="B126" s="47">
        <v>8</v>
      </c>
      <c r="C126" s="47" t="s">
        <v>2506</v>
      </c>
      <c r="D126" s="47" t="s">
        <v>2505</v>
      </c>
      <c r="E126" s="47" t="s">
        <v>336</v>
      </c>
      <c r="F126" s="47" t="s">
        <v>3731</v>
      </c>
      <c r="G126" s="47" t="s">
        <v>823</v>
      </c>
      <c r="H126" s="47" t="s">
        <v>232</v>
      </c>
      <c r="I126" s="47" t="s">
        <v>1</v>
      </c>
      <c r="J126" s="47" t="s">
        <v>204</v>
      </c>
      <c r="K126" s="47" t="s">
        <v>32</v>
      </c>
      <c r="L126" s="47">
        <v>0</v>
      </c>
      <c r="M126" s="47" t="s">
        <v>160</v>
      </c>
      <c r="N126" s="47"/>
      <c r="O126" s="47" t="s">
        <v>160</v>
      </c>
      <c r="P126" s="49">
        <v>45976</v>
      </c>
      <c r="Q126" s="49">
        <v>45294</v>
      </c>
      <c r="R126" s="49">
        <v>46252</v>
      </c>
      <c r="S126" s="47">
        <v>117</v>
      </c>
      <c r="T126" s="47">
        <v>1129</v>
      </c>
      <c r="U126" s="47">
        <v>1</v>
      </c>
      <c r="V126" s="50">
        <v>577</v>
      </c>
      <c r="W126" s="47" t="s">
        <v>2015</v>
      </c>
      <c r="X126" s="47" t="s">
        <v>3462</v>
      </c>
      <c r="Y126" s="51">
        <v>3.4099999999999998E-2</v>
      </c>
      <c r="Z126" s="47">
        <f t="shared" si="18"/>
        <v>3.4099999999999997</v>
      </c>
      <c r="AA126" s="53">
        <v>3.8199999999999998E-2</v>
      </c>
      <c r="AB126" s="47">
        <f t="shared" si="19"/>
        <v>3.82</v>
      </c>
      <c r="AC126" s="47">
        <v>0</v>
      </c>
      <c r="AD126" s="47">
        <v>1159738</v>
      </c>
      <c r="AE126" s="47" t="s">
        <v>409</v>
      </c>
      <c r="AF126" s="47" t="s">
        <v>410</v>
      </c>
      <c r="AG126" s="47" t="s">
        <v>404</v>
      </c>
      <c r="AH126" s="47" t="s">
        <v>405</v>
      </c>
      <c r="AI126" s="47" t="s">
        <v>411</v>
      </c>
      <c r="AJ126" s="47" t="s">
        <v>1006</v>
      </c>
      <c r="AK126" s="47" t="s">
        <v>412</v>
      </c>
      <c r="AL126" s="47"/>
      <c r="AM126" s="47"/>
      <c r="AN126" s="47"/>
      <c r="AO126" s="47"/>
      <c r="AP126" s="47"/>
      <c r="AQ126" s="47"/>
    </row>
    <row r="127" spans="1:43" s="39" customFormat="1" ht="17.25" customHeight="1" x14ac:dyDescent="0.25">
      <c r="A127" s="47">
        <v>10</v>
      </c>
      <c r="B127" s="47">
        <v>8</v>
      </c>
      <c r="C127" s="47" t="s">
        <v>2702</v>
      </c>
      <c r="D127" s="47" t="s">
        <v>2701</v>
      </c>
      <c r="E127" s="47" t="s">
        <v>1025</v>
      </c>
      <c r="F127" s="47" t="s">
        <v>3654</v>
      </c>
      <c r="G127" s="47" t="s">
        <v>30</v>
      </c>
      <c r="H127" s="47" t="s">
        <v>232</v>
      </c>
      <c r="I127" s="47" t="s">
        <v>1</v>
      </c>
      <c r="J127" s="47" t="s">
        <v>204</v>
      </c>
      <c r="K127" s="47" t="s">
        <v>32</v>
      </c>
      <c r="L127" s="47">
        <v>0</v>
      </c>
      <c r="M127" s="47" t="s">
        <v>160</v>
      </c>
      <c r="N127" s="47"/>
      <c r="O127" s="47" t="s">
        <v>160</v>
      </c>
      <c r="P127" s="49">
        <v>45889</v>
      </c>
      <c r="Q127" s="49">
        <v>45113</v>
      </c>
      <c r="R127" s="49">
        <v>46181</v>
      </c>
      <c r="S127" s="47">
        <v>97</v>
      </c>
      <c r="T127" s="47">
        <v>1140</v>
      </c>
      <c r="U127" s="47">
        <v>1</v>
      </c>
      <c r="V127" s="50">
        <v>1563</v>
      </c>
      <c r="W127" s="47" t="s">
        <v>2017</v>
      </c>
      <c r="X127" s="47" t="s">
        <v>3210</v>
      </c>
      <c r="Y127" s="51">
        <v>3.27E-2</v>
      </c>
      <c r="Z127" s="47">
        <f t="shared" si="18"/>
        <v>3.27</v>
      </c>
      <c r="AA127" s="53">
        <v>2.9600000000000001E-2</v>
      </c>
      <c r="AB127" s="47">
        <f t="shared" si="19"/>
        <v>2.96</v>
      </c>
      <c r="AC127" s="47">
        <v>0</v>
      </c>
      <c r="AD127" s="47">
        <v>1160819</v>
      </c>
      <c r="AE127" s="47" t="s">
        <v>464</v>
      </c>
      <c r="AF127" s="47" t="s">
        <v>465</v>
      </c>
      <c r="AG127" s="47" t="s">
        <v>404</v>
      </c>
      <c r="AH127" s="47" t="s">
        <v>405</v>
      </c>
      <c r="AI127" s="47" t="s">
        <v>466</v>
      </c>
      <c r="AJ127" s="47" t="s">
        <v>1027</v>
      </c>
      <c r="AK127" s="47" t="s">
        <v>467</v>
      </c>
      <c r="AL127" s="47"/>
      <c r="AM127" s="47"/>
      <c r="AN127" s="47"/>
      <c r="AO127" s="47"/>
      <c r="AP127" s="47"/>
      <c r="AQ127" s="47"/>
    </row>
    <row r="128" spans="1:43" s="39" customFormat="1" ht="17.25" customHeight="1" x14ac:dyDescent="0.25">
      <c r="A128" s="47">
        <v>11</v>
      </c>
      <c r="B128" s="47">
        <v>8</v>
      </c>
      <c r="C128" s="47" t="s">
        <v>1480</v>
      </c>
      <c r="D128" s="47" t="s">
        <v>2795</v>
      </c>
      <c r="E128" s="47" t="s">
        <v>1039</v>
      </c>
      <c r="F128" s="47" t="s">
        <v>3666</v>
      </c>
      <c r="G128" s="47" t="s">
        <v>36</v>
      </c>
      <c r="H128" s="47" t="s">
        <v>232</v>
      </c>
      <c r="I128" s="47" t="s">
        <v>1</v>
      </c>
      <c r="J128" s="47" t="s">
        <v>204</v>
      </c>
      <c r="K128" s="47" t="s">
        <v>32</v>
      </c>
      <c r="L128" s="47">
        <v>0</v>
      </c>
      <c r="M128" s="47" t="s">
        <v>160</v>
      </c>
      <c r="N128" s="47"/>
      <c r="O128" s="47" t="s">
        <v>160</v>
      </c>
      <c r="P128" s="49">
        <v>45936</v>
      </c>
      <c r="Q128" s="49">
        <v>45295</v>
      </c>
      <c r="R128" s="49">
        <v>46216</v>
      </c>
      <c r="S128" s="47">
        <v>103</v>
      </c>
      <c r="T128" s="47">
        <v>1097</v>
      </c>
      <c r="U128" s="47">
        <v>1</v>
      </c>
      <c r="V128" s="50">
        <v>1058</v>
      </c>
      <c r="W128" s="47" t="s">
        <v>2015</v>
      </c>
      <c r="X128" s="47" t="s">
        <v>3254</v>
      </c>
      <c r="Y128" s="51">
        <v>3.0599999999999999E-2</v>
      </c>
      <c r="Z128" s="47">
        <f t="shared" si="18"/>
        <v>3.06</v>
      </c>
      <c r="AA128" s="53">
        <v>3.1399999999999997E-2</v>
      </c>
      <c r="AB128" s="47">
        <f t="shared" si="19"/>
        <v>3.1399999999999997</v>
      </c>
      <c r="AC128" s="47">
        <v>0</v>
      </c>
      <c r="AD128" s="47">
        <v>1155150</v>
      </c>
      <c r="AE128" s="47" t="s">
        <v>414</v>
      </c>
      <c r="AF128" s="47" t="s">
        <v>1384</v>
      </c>
      <c r="AG128" s="47" t="s">
        <v>416</v>
      </c>
      <c r="AH128" s="47" t="s">
        <v>417</v>
      </c>
      <c r="AI128" s="47" t="s">
        <v>1385</v>
      </c>
      <c r="AJ128" s="47" t="s">
        <v>2036</v>
      </c>
      <c r="AK128" s="47" t="s">
        <v>1386</v>
      </c>
      <c r="AL128" s="47"/>
      <c r="AM128" s="47"/>
      <c r="AN128" s="47"/>
      <c r="AO128" s="47"/>
      <c r="AP128" s="47"/>
      <c r="AQ128" s="47"/>
    </row>
    <row r="129" spans="1:43" s="39" customFormat="1" ht="17.25" customHeight="1" x14ac:dyDescent="0.25">
      <c r="A129" s="47">
        <v>12</v>
      </c>
      <c r="B129" s="47">
        <v>8</v>
      </c>
      <c r="C129" s="47" t="s">
        <v>1997</v>
      </c>
      <c r="D129" s="47" t="s">
        <v>2742</v>
      </c>
      <c r="E129" s="47" t="s">
        <v>2186</v>
      </c>
      <c r="F129" s="47" t="s">
        <v>1318</v>
      </c>
      <c r="G129" s="47" t="s">
        <v>30</v>
      </c>
      <c r="H129" s="47" t="s">
        <v>232</v>
      </c>
      <c r="I129" s="47" t="s">
        <v>1</v>
      </c>
      <c r="J129" s="47" t="s">
        <v>204</v>
      </c>
      <c r="K129" s="47" t="s">
        <v>32</v>
      </c>
      <c r="L129" s="47">
        <v>0</v>
      </c>
      <c r="M129" s="47" t="s">
        <v>160</v>
      </c>
      <c r="N129" s="48"/>
      <c r="O129" s="49" t="s">
        <v>160</v>
      </c>
      <c r="P129" s="49">
        <v>45985</v>
      </c>
      <c r="Q129" s="49">
        <v>45196</v>
      </c>
      <c r="R129" s="49">
        <v>46267</v>
      </c>
      <c r="S129" s="47">
        <v>102</v>
      </c>
      <c r="T129" s="47">
        <v>1162</v>
      </c>
      <c r="U129" s="47">
        <v>1</v>
      </c>
      <c r="V129" s="50">
        <v>334</v>
      </c>
      <c r="W129" s="48" t="s">
        <v>2015</v>
      </c>
      <c r="X129" s="48" t="s">
        <v>3512</v>
      </c>
      <c r="Y129" s="51">
        <v>3.56E-2</v>
      </c>
      <c r="Z129" s="47">
        <f t="shared" si="18"/>
        <v>3.56</v>
      </c>
      <c r="AA129" s="53">
        <v>4.1700000000000001E-2</v>
      </c>
      <c r="AB129" s="47">
        <f t="shared" si="19"/>
        <v>4.17</v>
      </c>
      <c r="AC129" s="47">
        <v>0</v>
      </c>
      <c r="AD129" s="47">
        <v>1163803</v>
      </c>
      <c r="AE129" s="47" t="s">
        <v>909</v>
      </c>
      <c r="AF129" s="47" t="s">
        <v>465</v>
      </c>
      <c r="AG129" s="47" t="s">
        <v>310</v>
      </c>
      <c r="AH129" s="47" t="s">
        <v>311</v>
      </c>
      <c r="AI129" s="47" t="s">
        <v>910</v>
      </c>
      <c r="AJ129" s="47" t="s">
        <v>2021</v>
      </c>
      <c r="AK129" s="47" t="s">
        <v>2594</v>
      </c>
    </row>
    <row r="130" spans="1:43" s="39" customFormat="1" ht="17.25" customHeight="1" x14ac:dyDescent="0.25">
      <c r="A130" s="47">
        <v>13</v>
      </c>
      <c r="B130" s="47">
        <v>8</v>
      </c>
      <c r="C130" s="47" t="s">
        <v>1876</v>
      </c>
      <c r="D130" s="47" t="s">
        <v>1875</v>
      </c>
      <c r="E130" s="47" t="s">
        <v>2337</v>
      </c>
      <c r="F130" s="47" t="s">
        <v>2438</v>
      </c>
      <c r="G130" s="47" t="s">
        <v>982</v>
      </c>
      <c r="H130" s="47" t="s">
        <v>232</v>
      </c>
      <c r="I130" s="47" t="s">
        <v>1</v>
      </c>
      <c r="J130" s="47" t="s">
        <v>204</v>
      </c>
      <c r="K130" s="47" t="s">
        <v>32</v>
      </c>
      <c r="L130" s="47">
        <v>0</v>
      </c>
      <c r="M130" s="47" t="s">
        <v>160</v>
      </c>
      <c r="N130" s="47"/>
      <c r="O130" s="47" t="s">
        <v>160</v>
      </c>
      <c r="P130" s="49">
        <v>45990</v>
      </c>
      <c r="Q130" s="49">
        <v>45201</v>
      </c>
      <c r="R130" s="49">
        <v>46281</v>
      </c>
      <c r="S130" s="47">
        <v>111</v>
      </c>
      <c r="T130" s="47">
        <v>1137</v>
      </c>
      <c r="U130" s="47">
        <v>1</v>
      </c>
      <c r="V130" s="50">
        <v>0</v>
      </c>
      <c r="W130" s="47">
        <v>0</v>
      </c>
      <c r="X130" s="47">
        <v>0</v>
      </c>
      <c r="Y130" s="51">
        <v>0</v>
      </c>
      <c r="Z130" s="47">
        <f t="shared" si="18"/>
        <v>0</v>
      </c>
      <c r="AA130" s="53">
        <v>0</v>
      </c>
      <c r="AB130" s="47">
        <f t="shared" si="19"/>
        <v>0</v>
      </c>
      <c r="AC130" s="47">
        <v>0</v>
      </c>
      <c r="AD130" s="47">
        <v>1158168</v>
      </c>
      <c r="AE130" s="47" t="s">
        <v>1361</v>
      </c>
      <c r="AF130" s="47" t="s">
        <v>214</v>
      </c>
      <c r="AG130" s="47" t="s">
        <v>404</v>
      </c>
      <c r="AH130" s="47" t="s">
        <v>405</v>
      </c>
      <c r="AI130" s="47" t="s">
        <v>1427</v>
      </c>
      <c r="AJ130" s="47" t="s">
        <v>2069</v>
      </c>
      <c r="AK130" s="47" t="s">
        <v>1428</v>
      </c>
      <c r="AL130" s="47"/>
      <c r="AM130" s="47"/>
      <c r="AN130" s="47"/>
      <c r="AO130" s="47"/>
      <c r="AP130" s="47"/>
      <c r="AQ130" s="47"/>
    </row>
    <row r="131" spans="1:43" s="39" customFormat="1" ht="17.25" customHeight="1" x14ac:dyDescent="0.25">
      <c r="A131" s="47">
        <v>14</v>
      </c>
      <c r="B131" s="47">
        <v>8</v>
      </c>
      <c r="C131" s="47" t="s">
        <v>2845</v>
      </c>
      <c r="D131" s="47" t="s">
        <v>2844</v>
      </c>
      <c r="E131" s="47" t="s">
        <v>2350</v>
      </c>
      <c r="F131" s="47" t="s">
        <v>3872</v>
      </c>
      <c r="G131" s="47" t="s">
        <v>1709</v>
      </c>
      <c r="H131" s="47" t="s">
        <v>232</v>
      </c>
      <c r="I131" s="47" t="s">
        <v>1</v>
      </c>
      <c r="J131" s="47" t="s">
        <v>204</v>
      </c>
      <c r="K131" s="47" t="s">
        <v>32</v>
      </c>
      <c r="L131" s="47">
        <v>0</v>
      </c>
      <c r="M131" s="47" t="s">
        <v>160</v>
      </c>
      <c r="N131" s="48"/>
      <c r="O131" s="49" t="s">
        <v>160</v>
      </c>
      <c r="P131" s="49">
        <v>46035</v>
      </c>
      <c r="Q131" s="49">
        <v>45401</v>
      </c>
      <c r="R131" s="49">
        <v>46279</v>
      </c>
      <c r="S131" s="47">
        <v>94</v>
      </c>
      <c r="T131" s="47">
        <v>1039</v>
      </c>
      <c r="U131" s="47">
        <v>1</v>
      </c>
      <c r="V131" s="50">
        <v>0</v>
      </c>
      <c r="W131" s="48">
        <v>0</v>
      </c>
      <c r="X131" s="48">
        <v>0</v>
      </c>
      <c r="Y131" s="51">
        <v>0</v>
      </c>
      <c r="Z131" s="47">
        <f t="shared" si="18"/>
        <v>0</v>
      </c>
      <c r="AA131" s="53">
        <v>0</v>
      </c>
      <c r="AB131" s="47">
        <f t="shared" si="19"/>
        <v>0</v>
      </c>
      <c r="AC131" s="47">
        <v>0</v>
      </c>
      <c r="AD131" s="47">
        <v>1163803</v>
      </c>
      <c r="AE131" s="47" t="s">
        <v>909</v>
      </c>
      <c r="AF131" s="47" t="s">
        <v>465</v>
      </c>
      <c r="AG131" s="47" t="s">
        <v>310</v>
      </c>
      <c r="AH131" s="47" t="s">
        <v>311</v>
      </c>
      <c r="AI131" s="47" t="s">
        <v>910</v>
      </c>
      <c r="AJ131" s="47" t="s">
        <v>2021</v>
      </c>
      <c r="AK131" s="47" t="s">
        <v>2594</v>
      </c>
    </row>
    <row r="132" spans="1:43" s="39" customFormat="1" ht="17.25" customHeight="1" x14ac:dyDescent="0.25">
      <c r="A132" s="47">
        <v>15</v>
      </c>
      <c r="B132" s="47">
        <v>8</v>
      </c>
      <c r="C132" s="47" t="s">
        <v>1870</v>
      </c>
      <c r="D132" s="47" t="s">
        <v>1869</v>
      </c>
      <c r="E132" s="47" t="s">
        <v>2337</v>
      </c>
      <c r="F132" s="47" t="s">
        <v>2338</v>
      </c>
      <c r="G132" s="47" t="s">
        <v>1871</v>
      </c>
      <c r="H132" s="47" t="s">
        <v>232</v>
      </c>
      <c r="I132" s="47" t="s">
        <v>1</v>
      </c>
      <c r="J132" s="47" t="s">
        <v>204</v>
      </c>
      <c r="K132" s="47" t="s">
        <v>32</v>
      </c>
      <c r="L132" s="47">
        <v>0</v>
      </c>
      <c r="M132" s="47" t="s">
        <v>160</v>
      </c>
      <c r="N132" s="47"/>
      <c r="O132" s="47" t="s">
        <v>160</v>
      </c>
      <c r="P132" s="49">
        <v>45979</v>
      </c>
      <c r="Q132" s="49">
        <v>45193</v>
      </c>
      <c r="R132" s="49">
        <v>46276</v>
      </c>
      <c r="S132" s="47">
        <v>95</v>
      </c>
      <c r="T132" s="47">
        <v>989</v>
      </c>
      <c r="U132" s="47">
        <v>1</v>
      </c>
      <c r="V132" s="50">
        <v>0</v>
      </c>
      <c r="W132" s="47">
        <v>0</v>
      </c>
      <c r="X132" s="47">
        <v>0</v>
      </c>
      <c r="Y132" s="51">
        <v>0</v>
      </c>
      <c r="Z132" s="47">
        <f t="shared" si="18"/>
        <v>0</v>
      </c>
      <c r="AA132" s="53">
        <v>0</v>
      </c>
      <c r="AB132" s="47">
        <f t="shared" si="19"/>
        <v>0</v>
      </c>
      <c r="AC132" s="47">
        <v>0</v>
      </c>
      <c r="AD132" s="47">
        <v>1158168</v>
      </c>
      <c r="AE132" s="47" t="s">
        <v>1361</v>
      </c>
      <c r="AF132" s="47" t="s">
        <v>214</v>
      </c>
      <c r="AG132" s="47" t="s">
        <v>404</v>
      </c>
      <c r="AH132" s="47" t="s">
        <v>405</v>
      </c>
      <c r="AI132" s="47" t="s">
        <v>1427</v>
      </c>
      <c r="AJ132" s="47" t="s">
        <v>2069</v>
      </c>
      <c r="AK132" s="47" t="s">
        <v>1428</v>
      </c>
      <c r="AL132" s="47"/>
      <c r="AM132" s="47"/>
      <c r="AN132" s="47"/>
      <c r="AO132" s="47"/>
      <c r="AP132" s="47"/>
      <c r="AQ132" s="47"/>
    </row>
    <row r="133" spans="1:43" s="39" customFormat="1" ht="17.25" customHeight="1" x14ac:dyDescent="0.25">
      <c r="A133" s="47">
        <v>16</v>
      </c>
      <c r="B133" s="47">
        <v>8</v>
      </c>
      <c r="C133" s="47" t="s">
        <v>2754</v>
      </c>
      <c r="D133" s="47" t="s">
        <v>2753</v>
      </c>
      <c r="E133" s="47" t="s">
        <v>1039</v>
      </c>
      <c r="F133" s="47" t="s">
        <v>3665</v>
      </c>
      <c r="G133" s="47" t="s">
        <v>684</v>
      </c>
      <c r="H133" s="47" t="s">
        <v>232</v>
      </c>
      <c r="I133" s="47" t="s">
        <v>1</v>
      </c>
      <c r="J133" s="47" t="s">
        <v>204</v>
      </c>
      <c r="K133" s="47" t="s">
        <v>32</v>
      </c>
      <c r="L133" s="47">
        <v>0</v>
      </c>
      <c r="M133" s="47" t="s">
        <v>160</v>
      </c>
      <c r="N133" s="47"/>
      <c r="O133" s="47" t="s">
        <v>160</v>
      </c>
      <c r="P133" s="49">
        <v>45957</v>
      </c>
      <c r="Q133" s="49">
        <v>45205</v>
      </c>
      <c r="R133" s="49">
        <v>46241</v>
      </c>
      <c r="S133" s="47">
        <v>102</v>
      </c>
      <c r="T133" s="47">
        <v>1057</v>
      </c>
      <c r="U133" s="47">
        <v>1</v>
      </c>
      <c r="V133" s="50">
        <v>583</v>
      </c>
      <c r="W133" s="47" t="s">
        <v>2015</v>
      </c>
      <c r="X133" s="47" t="s">
        <v>3253</v>
      </c>
      <c r="Y133" s="51">
        <v>4.3099999999999999E-2</v>
      </c>
      <c r="Z133" s="47">
        <f t="shared" si="18"/>
        <v>4.3099999999999996</v>
      </c>
      <c r="AA133" s="53">
        <v>3.3399999999999999E-2</v>
      </c>
      <c r="AB133" s="47">
        <f t="shared" si="19"/>
        <v>3.34</v>
      </c>
      <c r="AC133" s="47">
        <v>0</v>
      </c>
      <c r="AD133" s="47">
        <v>1155150</v>
      </c>
      <c r="AE133" s="47" t="s">
        <v>414</v>
      </c>
      <c r="AF133" s="47" t="s">
        <v>1384</v>
      </c>
      <c r="AG133" s="47" t="s">
        <v>416</v>
      </c>
      <c r="AH133" s="47" t="s">
        <v>417</v>
      </c>
      <c r="AI133" s="47" t="s">
        <v>1385</v>
      </c>
      <c r="AJ133" s="47" t="s">
        <v>2036</v>
      </c>
      <c r="AK133" s="47" t="s">
        <v>1386</v>
      </c>
      <c r="AL133" s="47"/>
      <c r="AM133" s="47"/>
      <c r="AN133" s="47"/>
      <c r="AO133" s="47"/>
      <c r="AP133" s="47"/>
      <c r="AQ133" s="47"/>
    </row>
    <row r="134" spans="1:43" ht="17.25" customHeight="1" x14ac:dyDescent="0.25">
      <c r="P134" s="49"/>
      <c r="Q134" s="49"/>
      <c r="R134" s="49"/>
      <c r="Z134" s="47"/>
      <c r="AB134" s="47"/>
    </row>
    <row r="135" spans="1:43" s="39" customFormat="1" ht="17.25" customHeight="1" x14ac:dyDescent="0.25">
      <c r="A135" s="46" t="s">
        <v>2446</v>
      </c>
      <c r="B135" s="46"/>
      <c r="C135" s="46"/>
      <c r="D135" s="54"/>
      <c r="E135" s="54"/>
      <c r="F135" s="54"/>
      <c r="G135" s="54"/>
      <c r="H135" s="54"/>
      <c r="I135" s="54"/>
      <c r="J135" s="54"/>
      <c r="K135" s="54"/>
      <c r="L135" s="54"/>
      <c r="M135" s="54"/>
      <c r="N135" s="54"/>
      <c r="O135" s="54"/>
      <c r="P135" s="55"/>
      <c r="Q135" s="55"/>
      <c r="R135" s="55"/>
      <c r="S135" s="54"/>
      <c r="T135" s="54"/>
      <c r="U135" s="54"/>
      <c r="V135" s="54"/>
      <c r="W135" s="54"/>
      <c r="X135" s="56"/>
      <c r="Y135" s="57"/>
      <c r="Z135" s="47">
        <f t="shared" si="16"/>
        <v>0</v>
      </c>
      <c r="AA135" s="54"/>
      <c r="AB135" s="47">
        <f t="shared" si="17"/>
        <v>0</v>
      </c>
      <c r="AC135" s="54"/>
      <c r="AD135" s="54"/>
      <c r="AE135" s="54"/>
      <c r="AF135" s="54"/>
      <c r="AG135" s="54"/>
      <c r="AH135" s="54"/>
      <c r="AI135" s="54"/>
      <c r="AJ135" s="54"/>
      <c r="AK135" s="54"/>
      <c r="AL135" s="47"/>
      <c r="AM135" s="47"/>
      <c r="AN135" s="47"/>
      <c r="AO135" s="47"/>
      <c r="AP135" s="47"/>
      <c r="AQ135" s="47"/>
    </row>
    <row r="136" spans="1:43" s="39" customFormat="1" ht="17.25" customHeight="1" x14ac:dyDescent="0.25">
      <c r="A136" s="47">
        <v>1</v>
      </c>
      <c r="B136" s="47">
        <v>9</v>
      </c>
      <c r="C136" s="47" t="s">
        <v>2591</v>
      </c>
      <c r="D136" s="47" t="s">
        <v>2590</v>
      </c>
      <c r="E136" s="47" t="s">
        <v>3644</v>
      </c>
      <c r="F136" s="47" t="s">
        <v>3645</v>
      </c>
      <c r="G136" s="47" t="s">
        <v>653</v>
      </c>
      <c r="H136" s="47" t="s">
        <v>232</v>
      </c>
      <c r="I136" s="47" t="s">
        <v>1</v>
      </c>
      <c r="J136" s="47" t="s">
        <v>203</v>
      </c>
      <c r="K136" s="47" t="s">
        <v>230</v>
      </c>
      <c r="L136" s="47">
        <v>2</v>
      </c>
      <c r="M136" s="47" t="s">
        <v>79</v>
      </c>
      <c r="N136" s="48"/>
      <c r="O136" s="49" t="s">
        <v>79</v>
      </c>
      <c r="P136" s="49">
        <v>46275</v>
      </c>
      <c r="Q136" s="49">
        <v>41680</v>
      </c>
      <c r="R136" s="49">
        <v>45547</v>
      </c>
      <c r="S136" s="47">
        <v>84</v>
      </c>
      <c r="T136" s="47">
        <v>915</v>
      </c>
      <c r="U136" s="47">
        <v>8</v>
      </c>
      <c r="V136" s="50">
        <v>80369</v>
      </c>
      <c r="W136" s="48" t="s">
        <v>70</v>
      </c>
      <c r="X136" s="48" t="s">
        <v>3170</v>
      </c>
      <c r="Y136" s="51">
        <v>3.78E-2</v>
      </c>
      <c r="Z136" s="47">
        <f t="shared" ref="Z136:Z146" si="20">Y136*100</f>
        <v>3.7800000000000002</v>
      </c>
      <c r="AA136" s="53">
        <v>3.61E-2</v>
      </c>
      <c r="AB136" s="47">
        <f t="shared" ref="AB136:AB146" si="21">AA136*100</f>
        <v>3.61</v>
      </c>
      <c r="AC136" s="47">
        <v>95</v>
      </c>
      <c r="AD136" s="47">
        <v>1164343</v>
      </c>
      <c r="AE136" s="47" t="s">
        <v>414</v>
      </c>
      <c r="AF136" s="47" t="s">
        <v>207</v>
      </c>
      <c r="AG136" s="47" t="s">
        <v>221</v>
      </c>
      <c r="AH136" s="47" t="s">
        <v>157</v>
      </c>
      <c r="AI136" s="47" t="s">
        <v>2592</v>
      </c>
      <c r="AJ136" s="47" t="s">
        <v>3646</v>
      </c>
      <c r="AK136" s="47" t="s">
        <v>2593</v>
      </c>
      <c r="AL136" s="47" t="str">
        <f t="shared" ref="AL136:AL146" si="22">AE136&amp;" "&amp;AF136&amp;", "&amp;AH136</f>
        <v>Kälin Daniel, Alpthal</v>
      </c>
      <c r="AM136" s="47"/>
      <c r="AN136" s="47"/>
      <c r="AO136" s="47"/>
      <c r="AP136" s="47"/>
      <c r="AQ136" s="47"/>
    </row>
    <row r="137" spans="1:43" s="39" customFormat="1" ht="17.25" customHeight="1" x14ac:dyDescent="0.25">
      <c r="A137" s="47">
        <v>2</v>
      </c>
      <c r="B137" s="47">
        <v>9</v>
      </c>
      <c r="C137" s="47" t="s">
        <v>158</v>
      </c>
      <c r="D137" s="47" t="s">
        <v>1448</v>
      </c>
      <c r="E137" s="47" t="s">
        <v>2087</v>
      </c>
      <c r="F137" s="47" t="s">
        <v>2088</v>
      </c>
      <c r="G137" s="47" t="s">
        <v>60</v>
      </c>
      <c r="H137" s="47" t="s">
        <v>232</v>
      </c>
      <c r="I137" s="47" t="s">
        <v>1</v>
      </c>
      <c r="J137" s="47" t="s">
        <v>203</v>
      </c>
      <c r="K137" s="47" t="s">
        <v>230</v>
      </c>
      <c r="L137" s="47">
        <v>1</v>
      </c>
      <c r="M137" s="47" t="s">
        <v>228</v>
      </c>
      <c r="N137" s="47" t="s">
        <v>4107</v>
      </c>
      <c r="O137" s="47" t="s">
        <v>2039</v>
      </c>
      <c r="P137" s="49">
        <v>46196</v>
      </c>
      <c r="Q137" s="49">
        <v>43018</v>
      </c>
      <c r="R137" s="49">
        <v>45888</v>
      </c>
      <c r="S137" s="47">
        <v>91</v>
      </c>
      <c r="T137" s="47">
        <v>943</v>
      </c>
      <c r="U137" s="47">
        <v>5</v>
      </c>
      <c r="V137" s="50">
        <v>46045</v>
      </c>
      <c r="W137" s="47" t="s">
        <v>80</v>
      </c>
      <c r="X137" s="47" t="s">
        <v>360</v>
      </c>
      <c r="Y137" s="51">
        <v>3.6200000000000003E-2</v>
      </c>
      <c r="Z137" s="47">
        <f t="shared" si="20"/>
        <v>3.62</v>
      </c>
      <c r="AA137" s="53">
        <v>3.4299999999999997E-2</v>
      </c>
      <c r="AB137" s="47">
        <f t="shared" si="21"/>
        <v>3.4299999999999997</v>
      </c>
      <c r="AC137" s="47">
        <v>93</v>
      </c>
      <c r="AD137" s="47">
        <v>1161878</v>
      </c>
      <c r="AE137" s="47" t="s">
        <v>1435</v>
      </c>
      <c r="AF137" s="47" t="s">
        <v>209</v>
      </c>
      <c r="AG137" s="47" t="s">
        <v>906</v>
      </c>
      <c r="AH137" s="47" t="s">
        <v>907</v>
      </c>
      <c r="AI137" s="47" t="s">
        <v>1449</v>
      </c>
      <c r="AJ137" s="47" t="s">
        <v>2089</v>
      </c>
      <c r="AK137" s="47" t="s">
        <v>1450</v>
      </c>
      <c r="AL137" s="47" t="str">
        <f t="shared" si="22"/>
        <v>Horat Andreas, Unteriberg</v>
      </c>
      <c r="AM137" s="47"/>
      <c r="AN137" s="47"/>
      <c r="AO137" s="47"/>
      <c r="AP137" s="47"/>
      <c r="AQ137" s="47"/>
    </row>
    <row r="138" spans="1:43" s="39" customFormat="1" ht="17.25" customHeight="1" x14ac:dyDescent="0.25">
      <c r="A138" s="47">
        <v>3</v>
      </c>
      <c r="B138" s="47">
        <v>9</v>
      </c>
      <c r="C138" s="47" t="s">
        <v>1376</v>
      </c>
      <c r="D138" s="47" t="s">
        <v>1375</v>
      </c>
      <c r="E138" s="47" t="s">
        <v>2042</v>
      </c>
      <c r="F138" s="47" t="s">
        <v>2043</v>
      </c>
      <c r="G138" s="47" t="s">
        <v>1377</v>
      </c>
      <c r="H138" s="47" t="s">
        <v>237</v>
      </c>
      <c r="I138" s="47" t="s">
        <v>1</v>
      </c>
      <c r="J138" s="47" t="s">
        <v>203</v>
      </c>
      <c r="K138" s="47" t="s">
        <v>230</v>
      </c>
      <c r="L138" s="47">
        <v>2</v>
      </c>
      <c r="M138" s="47" t="s">
        <v>79</v>
      </c>
      <c r="N138" s="47"/>
      <c r="O138" s="47" t="s">
        <v>79</v>
      </c>
      <c r="P138" s="49">
        <v>46021</v>
      </c>
      <c r="Q138" s="49">
        <v>41888</v>
      </c>
      <c r="R138" s="49">
        <v>45726</v>
      </c>
      <c r="S138" s="47">
        <v>93</v>
      </c>
      <c r="T138" s="47">
        <v>973</v>
      </c>
      <c r="U138" s="47">
        <v>8</v>
      </c>
      <c r="V138" s="50">
        <v>73628</v>
      </c>
      <c r="W138" s="47" t="s">
        <v>70</v>
      </c>
      <c r="X138" s="47" t="s">
        <v>3174</v>
      </c>
      <c r="Y138" s="51">
        <v>3.6499999999999998E-2</v>
      </c>
      <c r="Z138" s="47">
        <f t="shared" si="20"/>
        <v>3.65</v>
      </c>
      <c r="AA138" s="53">
        <v>3.4299999999999997E-2</v>
      </c>
      <c r="AB138" s="47">
        <f t="shared" si="21"/>
        <v>3.4299999999999997</v>
      </c>
      <c r="AC138" s="47">
        <v>90</v>
      </c>
      <c r="AD138" s="47">
        <v>1158878</v>
      </c>
      <c r="AE138" s="47" t="s">
        <v>1378</v>
      </c>
      <c r="AF138" s="47" t="s">
        <v>235</v>
      </c>
      <c r="AG138" s="47" t="s">
        <v>1380</v>
      </c>
      <c r="AH138" s="47" t="s">
        <v>1381</v>
      </c>
      <c r="AI138" s="47" t="s">
        <v>1379</v>
      </c>
      <c r="AJ138" s="47" t="s">
        <v>2044</v>
      </c>
      <c r="AK138" s="47" t="s">
        <v>1382</v>
      </c>
      <c r="AL138" s="47" t="str">
        <f t="shared" si="22"/>
        <v>Marty Pirmin, Oberiberg</v>
      </c>
      <c r="AM138" s="47"/>
      <c r="AN138" s="47"/>
      <c r="AO138" s="47"/>
      <c r="AP138" s="47"/>
      <c r="AQ138" s="47"/>
    </row>
    <row r="139" spans="1:43" s="39" customFormat="1" ht="17.25" customHeight="1" x14ac:dyDescent="0.25">
      <c r="A139" s="47">
        <v>4</v>
      </c>
      <c r="B139" s="47">
        <v>9</v>
      </c>
      <c r="C139" s="47" t="s">
        <v>1421</v>
      </c>
      <c r="D139" s="47" t="s">
        <v>1420</v>
      </c>
      <c r="E139" s="47" t="s">
        <v>2059</v>
      </c>
      <c r="F139" s="47" t="s">
        <v>2061</v>
      </c>
      <c r="G139" s="47" t="s">
        <v>65</v>
      </c>
      <c r="H139" s="47" t="s">
        <v>232</v>
      </c>
      <c r="I139" s="47" t="s">
        <v>1</v>
      </c>
      <c r="J139" s="47" t="s">
        <v>203</v>
      </c>
      <c r="K139" s="47" t="s">
        <v>230</v>
      </c>
      <c r="L139" s="47">
        <v>2</v>
      </c>
      <c r="M139" s="47" t="s">
        <v>79</v>
      </c>
      <c r="N139" s="48"/>
      <c r="O139" s="49" t="s">
        <v>79</v>
      </c>
      <c r="P139" s="49">
        <v>45784</v>
      </c>
      <c r="Q139" s="49">
        <v>42560</v>
      </c>
      <c r="R139" s="49">
        <v>46055</v>
      </c>
      <c r="S139" s="47">
        <v>98</v>
      </c>
      <c r="T139" s="47">
        <v>980</v>
      </c>
      <c r="U139" s="47">
        <v>8</v>
      </c>
      <c r="V139" s="50">
        <v>71350</v>
      </c>
      <c r="W139" s="48" t="s">
        <v>80</v>
      </c>
      <c r="X139" s="48" t="s">
        <v>3186</v>
      </c>
      <c r="Y139" s="51">
        <v>4.0500000000000001E-2</v>
      </c>
      <c r="Z139" s="47">
        <f t="shared" si="20"/>
        <v>4.05</v>
      </c>
      <c r="AA139" s="53">
        <v>3.3700000000000001E-2</v>
      </c>
      <c r="AB139" s="47">
        <f t="shared" si="21"/>
        <v>3.37</v>
      </c>
      <c r="AC139" s="47">
        <v>104</v>
      </c>
      <c r="AD139" s="47">
        <v>1857955</v>
      </c>
      <c r="AE139" s="47" t="s">
        <v>711</v>
      </c>
      <c r="AF139" s="47" t="s">
        <v>712</v>
      </c>
      <c r="AG139" s="47" t="s">
        <v>217</v>
      </c>
      <c r="AH139" s="47" t="s">
        <v>388</v>
      </c>
      <c r="AI139" s="47" t="s">
        <v>713</v>
      </c>
      <c r="AJ139" s="47" t="s">
        <v>2032</v>
      </c>
      <c r="AK139" s="47" t="s">
        <v>714</v>
      </c>
      <c r="AL139" s="47" t="str">
        <f t="shared" si="22"/>
        <v>Birchler-Marty Gerold, Einsiedeln</v>
      </c>
      <c r="AM139" s="47"/>
      <c r="AN139" s="47"/>
      <c r="AO139" s="47"/>
      <c r="AP139" s="47"/>
      <c r="AQ139" s="47"/>
    </row>
    <row r="140" spans="1:43" s="39" customFormat="1" ht="17.25" customHeight="1" x14ac:dyDescent="0.25">
      <c r="A140" s="47">
        <v>5</v>
      </c>
      <c r="B140" s="47">
        <v>9</v>
      </c>
      <c r="C140" s="47" t="s">
        <v>2588</v>
      </c>
      <c r="D140" s="47" t="s">
        <v>2587</v>
      </c>
      <c r="E140" s="47" t="s">
        <v>3642</v>
      </c>
      <c r="F140" s="47" t="s">
        <v>3643</v>
      </c>
      <c r="G140" s="47" t="s">
        <v>4</v>
      </c>
      <c r="H140" s="47" t="s">
        <v>232</v>
      </c>
      <c r="I140" s="47" t="s">
        <v>1</v>
      </c>
      <c r="J140" s="47" t="s">
        <v>203</v>
      </c>
      <c r="K140" s="47" t="s">
        <v>230</v>
      </c>
      <c r="L140" s="47">
        <v>3</v>
      </c>
      <c r="M140" s="47" t="s">
        <v>2027</v>
      </c>
      <c r="N140" s="47" t="s">
        <v>4102</v>
      </c>
      <c r="O140" s="47" t="s">
        <v>4101</v>
      </c>
      <c r="P140" s="49">
        <v>45973</v>
      </c>
      <c r="Q140" s="49">
        <v>40890</v>
      </c>
      <c r="R140" s="49">
        <v>46261</v>
      </c>
      <c r="S140" s="47">
        <v>93</v>
      </c>
      <c r="T140" s="47">
        <v>1045</v>
      </c>
      <c r="U140" s="47">
        <v>13</v>
      </c>
      <c r="V140" s="50">
        <v>111935</v>
      </c>
      <c r="W140" s="47" t="s">
        <v>193</v>
      </c>
      <c r="X140" s="47" t="s">
        <v>3164</v>
      </c>
      <c r="Y140" s="51">
        <v>3.4099999999999998E-2</v>
      </c>
      <c r="Z140" s="47">
        <f t="shared" si="20"/>
        <v>3.4099999999999997</v>
      </c>
      <c r="AA140" s="53">
        <v>3.4099999999999998E-2</v>
      </c>
      <c r="AB140" s="47">
        <f t="shared" si="21"/>
        <v>3.4099999999999997</v>
      </c>
      <c r="AC140" s="47">
        <v>92</v>
      </c>
      <c r="AD140" s="47">
        <v>1159936</v>
      </c>
      <c r="AE140" s="47" t="s">
        <v>414</v>
      </c>
      <c r="AF140" s="47" t="s">
        <v>556</v>
      </c>
      <c r="AG140" s="47" t="s">
        <v>558</v>
      </c>
      <c r="AH140" s="47" t="s">
        <v>559</v>
      </c>
      <c r="AI140" s="47" t="s">
        <v>557</v>
      </c>
      <c r="AJ140" s="47" t="s">
        <v>1076</v>
      </c>
      <c r="AK140" s="47" t="s">
        <v>560</v>
      </c>
      <c r="AL140" s="47" t="str">
        <f t="shared" si="22"/>
        <v>Kälin Wendelin, Euthal</v>
      </c>
      <c r="AM140" s="47"/>
      <c r="AN140" s="47"/>
      <c r="AO140" s="47"/>
      <c r="AP140" s="47"/>
      <c r="AQ140" s="47"/>
    </row>
    <row r="141" spans="1:43" s="39" customFormat="1" ht="17.25" customHeight="1" x14ac:dyDescent="0.25">
      <c r="A141" s="47">
        <v>6</v>
      </c>
      <c r="B141" s="47">
        <v>9</v>
      </c>
      <c r="C141" s="47" t="s">
        <v>482</v>
      </c>
      <c r="D141" s="47" t="s">
        <v>481</v>
      </c>
      <c r="E141" s="47" t="s">
        <v>1042</v>
      </c>
      <c r="F141" s="47" t="s">
        <v>1043</v>
      </c>
      <c r="G141" s="47" t="s">
        <v>57</v>
      </c>
      <c r="H141" s="47" t="s">
        <v>232</v>
      </c>
      <c r="I141" s="47" t="s">
        <v>1</v>
      </c>
      <c r="J141" s="47" t="s">
        <v>203</v>
      </c>
      <c r="K141" s="47" t="s">
        <v>230</v>
      </c>
      <c r="L141" s="47">
        <v>1</v>
      </c>
      <c r="M141" s="47" t="s">
        <v>228</v>
      </c>
      <c r="N141" s="48" t="s">
        <v>4102</v>
      </c>
      <c r="O141" s="49" t="s">
        <v>4103</v>
      </c>
      <c r="P141" s="49">
        <v>46285</v>
      </c>
      <c r="Q141" s="49">
        <v>43268</v>
      </c>
      <c r="R141" s="49">
        <v>45978</v>
      </c>
      <c r="S141" s="47">
        <v>116</v>
      </c>
      <c r="T141" s="47">
        <v>1147</v>
      </c>
      <c r="U141" s="47">
        <v>6</v>
      </c>
      <c r="V141" s="50">
        <v>58242</v>
      </c>
      <c r="W141" s="48" t="s">
        <v>80</v>
      </c>
      <c r="X141" s="48" t="s">
        <v>3212</v>
      </c>
      <c r="Y141" s="51">
        <v>3.56E-2</v>
      </c>
      <c r="Z141" s="47">
        <f t="shared" si="20"/>
        <v>3.56</v>
      </c>
      <c r="AA141" s="53">
        <v>3.4099999999999998E-2</v>
      </c>
      <c r="AB141" s="47">
        <f t="shared" si="21"/>
        <v>3.4099999999999997</v>
      </c>
      <c r="AC141" s="47">
        <v>104</v>
      </c>
      <c r="AD141" s="47">
        <v>1153491</v>
      </c>
      <c r="AE141" s="47" t="s">
        <v>419</v>
      </c>
      <c r="AF141" s="47" t="s">
        <v>214</v>
      </c>
      <c r="AG141" s="47" t="s">
        <v>217</v>
      </c>
      <c r="AH141" s="47" t="s">
        <v>388</v>
      </c>
      <c r="AI141" s="47" t="s">
        <v>440</v>
      </c>
      <c r="AJ141" s="47" t="s">
        <v>1012</v>
      </c>
      <c r="AK141" s="47" t="s">
        <v>441</v>
      </c>
      <c r="AL141" s="47" t="str">
        <f t="shared" si="22"/>
        <v>Schönbächler Christian, Einsiedeln</v>
      </c>
      <c r="AM141" s="47"/>
      <c r="AN141" s="47"/>
      <c r="AO141" s="47"/>
      <c r="AP141" s="47"/>
      <c r="AQ141" s="47"/>
    </row>
    <row r="142" spans="1:43" s="39" customFormat="1" ht="17.25" customHeight="1" x14ac:dyDescent="0.25">
      <c r="A142" s="47">
        <v>7</v>
      </c>
      <c r="B142" s="47">
        <v>9</v>
      </c>
      <c r="C142" s="47" t="s">
        <v>1356</v>
      </c>
      <c r="D142" s="47" t="s">
        <v>1355</v>
      </c>
      <c r="E142" s="47" t="s">
        <v>2029</v>
      </c>
      <c r="F142" s="47" t="s">
        <v>2030</v>
      </c>
      <c r="G142" s="47" t="s">
        <v>1357</v>
      </c>
      <c r="H142" s="47" t="s">
        <v>232</v>
      </c>
      <c r="I142" s="47" t="s">
        <v>1</v>
      </c>
      <c r="J142" s="47" t="s">
        <v>203</v>
      </c>
      <c r="K142" s="47" t="s">
        <v>230</v>
      </c>
      <c r="L142" s="47">
        <v>2</v>
      </c>
      <c r="M142" s="47" t="s">
        <v>79</v>
      </c>
      <c r="N142" s="48"/>
      <c r="O142" s="49" t="s">
        <v>79</v>
      </c>
      <c r="P142" s="49">
        <v>46130</v>
      </c>
      <c r="Q142" s="49">
        <v>41471</v>
      </c>
      <c r="R142" s="49">
        <v>46062</v>
      </c>
      <c r="S142" s="47">
        <v>82</v>
      </c>
      <c r="T142" s="47">
        <v>940</v>
      </c>
      <c r="U142" s="47">
        <v>11</v>
      </c>
      <c r="V142" s="50">
        <v>88309</v>
      </c>
      <c r="W142" s="51" t="s">
        <v>1348</v>
      </c>
      <c r="X142" s="48" t="s">
        <v>3160</v>
      </c>
      <c r="Y142" s="51">
        <v>4.1200000000000001E-2</v>
      </c>
      <c r="Z142" s="47">
        <f t="shared" si="20"/>
        <v>4.12</v>
      </c>
      <c r="AA142" s="53">
        <v>3.3099999999999997E-2</v>
      </c>
      <c r="AB142" s="47">
        <f t="shared" si="21"/>
        <v>3.3099999999999996</v>
      </c>
      <c r="AC142" s="47">
        <v>90</v>
      </c>
      <c r="AD142" s="47">
        <v>1173536</v>
      </c>
      <c r="AE142" s="47" t="s">
        <v>258</v>
      </c>
      <c r="AF142" s="47" t="s">
        <v>1358</v>
      </c>
      <c r="AG142" s="47" t="s">
        <v>221</v>
      </c>
      <c r="AH142" s="47" t="s">
        <v>157</v>
      </c>
      <c r="AI142" s="47" t="s">
        <v>1359</v>
      </c>
      <c r="AJ142" s="47" t="s">
        <v>2031</v>
      </c>
      <c r="AK142" s="47" t="s">
        <v>1360</v>
      </c>
      <c r="AL142" s="47" t="str">
        <f t="shared" si="22"/>
        <v>Steiner Eduard, Alpthal</v>
      </c>
      <c r="AM142" s="47"/>
      <c r="AN142" s="47"/>
      <c r="AO142" s="47"/>
      <c r="AP142" s="47"/>
      <c r="AQ142" s="47"/>
    </row>
    <row r="143" spans="1:43" s="39" customFormat="1" ht="17.25" customHeight="1" x14ac:dyDescent="0.25">
      <c r="A143" s="47">
        <v>8</v>
      </c>
      <c r="B143" s="47">
        <v>9</v>
      </c>
      <c r="C143" s="47" t="s">
        <v>74</v>
      </c>
      <c r="D143" s="47" t="s">
        <v>1337</v>
      </c>
      <c r="E143" s="47" t="s">
        <v>2018</v>
      </c>
      <c r="F143" s="47" t="s">
        <v>2019</v>
      </c>
      <c r="G143" s="47" t="s">
        <v>1338</v>
      </c>
      <c r="H143" s="47" t="s">
        <v>232</v>
      </c>
      <c r="I143" s="47" t="s">
        <v>1</v>
      </c>
      <c r="J143" s="47" t="s">
        <v>203</v>
      </c>
      <c r="K143" s="47" t="s">
        <v>230</v>
      </c>
      <c r="L143" s="47">
        <v>2</v>
      </c>
      <c r="M143" s="47" t="s">
        <v>79</v>
      </c>
      <c r="N143" s="48"/>
      <c r="O143" s="49" t="s">
        <v>79</v>
      </c>
      <c r="P143" s="49">
        <v>45957</v>
      </c>
      <c r="Q143" s="49">
        <v>40874</v>
      </c>
      <c r="R143" s="49">
        <v>46250</v>
      </c>
      <c r="S143" s="47">
        <v>109</v>
      </c>
      <c r="T143" s="47">
        <v>1075</v>
      </c>
      <c r="U143" s="47">
        <v>11</v>
      </c>
      <c r="V143" s="50">
        <v>107845</v>
      </c>
      <c r="W143" s="48" t="s">
        <v>118</v>
      </c>
      <c r="X143" s="48" t="s">
        <v>3168</v>
      </c>
      <c r="Y143" s="51">
        <v>4.3200000000000002E-2</v>
      </c>
      <c r="Z143" s="47">
        <f t="shared" si="20"/>
        <v>4.32</v>
      </c>
      <c r="AA143" s="53">
        <v>3.4799999999999998E-2</v>
      </c>
      <c r="AB143" s="47">
        <f t="shared" si="21"/>
        <v>3.4799999999999995</v>
      </c>
      <c r="AC143" s="47">
        <v>106</v>
      </c>
      <c r="AD143" s="47">
        <v>1160369</v>
      </c>
      <c r="AE143" s="47" t="s">
        <v>1339</v>
      </c>
      <c r="AF143" s="47" t="s">
        <v>1340</v>
      </c>
      <c r="AG143" s="47" t="s">
        <v>221</v>
      </c>
      <c r="AH143" s="47" t="s">
        <v>157</v>
      </c>
      <c r="AI143" s="47" t="s">
        <v>1341</v>
      </c>
      <c r="AJ143" s="47" t="s">
        <v>2020</v>
      </c>
      <c r="AK143" s="47" t="s">
        <v>1342</v>
      </c>
      <c r="AL143" s="47" t="str">
        <f t="shared" si="22"/>
        <v>Steiner-Zimmermann Alois, Alpthal</v>
      </c>
      <c r="AM143" s="47"/>
      <c r="AN143" s="47"/>
      <c r="AO143" s="47"/>
      <c r="AP143" s="47"/>
      <c r="AQ143" s="47"/>
    </row>
    <row r="144" spans="1:43" ht="17.25" customHeight="1" x14ac:dyDescent="0.25">
      <c r="A144" s="47">
        <v>9</v>
      </c>
      <c r="B144" s="47">
        <v>9</v>
      </c>
      <c r="C144" s="47" t="s">
        <v>392</v>
      </c>
      <c r="D144" s="47" t="s">
        <v>391</v>
      </c>
      <c r="E144" s="47" t="s">
        <v>992</v>
      </c>
      <c r="F144" s="47" t="s">
        <v>993</v>
      </c>
      <c r="G144" s="47" t="s">
        <v>385</v>
      </c>
      <c r="H144" s="47" t="s">
        <v>232</v>
      </c>
      <c r="I144" s="47" t="s">
        <v>1</v>
      </c>
      <c r="J144" s="47" t="s">
        <v>203</v>
      </c>
      <c r="K144" s="47" t="s">
        <v>230</v>
      </c>
      <c r="L144" s="47">
        <v>2</v>
      </c>
      <c r="M144" s="47" t="s">
        <v>79</v>
      </c>
      <c r="N144" s="48"/>
      <c r="O144" s="49" t="s">
        <v>79</v>
      </c>
      <c r="P144" s="49">
        <v>46179</v>
      </c>
      <c r="Q144" s="49">
        <v>40851</v>
      </c>
      <c r="R144" s="49">
        <v>46102</v>
      </c>
      <c r="S144" s="47">
        <v>89</v>
      </c>
      <c r="T144" s="47">
        <v>962</v>
      </c>
      <c r="U144" s="47">
        <v>11</v>
      </c>
      <c r="V144" s="50">
        <v>84923</v>
      </c>
      <c r="W144" s="48" t="s">
        <v>1348</v>
      </c>
      <c r="X144" s="48" t="s">
        <v>3167</v>
      </c>
      <c r="Y144" s="51">
        <v>3.5400000000000001E-2</v>
      </c>
      <c r="Z144" s="47">
        <f t="shared" si="20"/>
        <v>3.54</v>
      </c>
      <c r="AA144" s="53">
        <v>3.2899999999999999E-2</v>
      </c>
      <c r="AB144" s="47">
        <f t="shared" si="21"/>
        <v>3.29</v>
      </c>
      <c r="AC144" s="47">
        <v>86</v>
      </c>
      <c r="AD144" s="47">
        <v>1154658</v>
      </c>
      <c r="AE144" s="47" t="s">
        <v>386</v>
      </c>
      <c r="AF144" s="47" t="s">
        <v>213</v>
      </c>
      <c r="AG144" s="47" t="s">
        <v>217</v>
      </c>
      <c r="AH144" s="47" t="s">
        <v>388</v>
      </c>
      <c r="AI144" s="47" t="s">
        <v>387</v>
      </c>
      <c r="AJ144" s="47" t="s">
        <v>991</v>
      </c>
      <c r="AK144" s="47" t="s">
        <v>389</v>
      </c>
      <c r="AL144" s="47" t="str">
        <f t="shared" si="22"/>
        <v>Hensler Peter, Einsiedeln</v>
      </c>
    </row>
    <row r="145" spans="1:43" s="39" customFormat="1" ht="17.25" customHeight="1" x14ac:dyDescent="0.25">
      <c r="A145" s="47">
        <v>10</v>
      </c>
      <c r="B145" s="47">
        <v>9</v>
      </c>
      <c r="C145" s="47" t="s">
        <v>726</v>
      </c>
      <c r="D145" s="47" t="s">
        <v>1343</v>
      </c>
      <c r="E145" s="47" t="s">
        <v>2025</v>
      </c>
      <c r="F145" s="47" t="s">
        <v>2026</v>
      </c>
      <c r="G145" s="47" t="s">
        <v>1344</v>
      </c>
      <c r="H145" s="47" t="s">
        <v>232</v>
      </c>
      <c r="I145" s="47" t="s">
        <v>1</v>
      </c>
      <c r="J145" s="47" t="s">
        <v>203</v>
      </c>
      <c r="K145" s="47" t="s">
        <v>230</v>
      </c>
      <c r="L145" s="47">
        <v>3</v>
      </c>
      <c r="M145" s="47" t="s">
        <v>2027</v>
      </c>
      <c r="N145" s="48" t="s">
        <v>4105</v>
      </c>
      <c r="O145" s="49" t="s">
        <v>4106</v>
      </c>
      <c r="P145" s="49">
        <v>46167</v>
      </c>
      <c r="Q145" s="49">
        <v>40968</v>
      </c>
      <c r="R145" s="49">
        <v>45942</v>
      </c>
      <c r="S145" s="47">
        <v>100</v>
      </c>
      <c r="T145" s="47">
        <v>913</v>
      </c>
      <c r="U145" s="47">
        <v>11</v>
      </c>
      <c r="V145" s="50">
        <v>109036</v>
      </c>
      <c r="W145" s="48" t="s">
        <v>2589</v>
      </c>
      <c r="X145" s="48" t="s">
        <v>3166</v>
      </c>
      <c r="Y145" s="51">
        <v>3.5400000000000001E-2</v>
      </c>
      <c r="Z145" s="47">
        <f t="shared" si="20"/>
        <v>3.54</v>
      </c>
      <c r="AA145" s="53">
        <v>3.2500000000000001E-2</v>
      </c>
      <c r="AB145" s="47">
        <f t="shared" si="21"/>
        <v>3.25</v>
      </c>
      <c r="AC145" s="47">
        <v>103</v>
      </c>
      <c r="AD145" s="47">
        <v>1163766</v>
      </c>
      <c r="AE145" s="47" t="s">
        <v>1345</v>
      </c>
      <c r="AF145" s="47" t="s">
        <v>212</v>
      </c>
      <c r="AG145" s="47" t="s">
        <v>217</v>
      </c>
      <c r="AH145" s="47" t="s">
        <v>159</v>
      </c>
      <c r="AI145" s="47" t="s">
        <v>1346</v>
      </c>
      <c r="AJ145" s="47" t="s">
        <v>2028</v>
      </c>
      <c r="AK145" s="47" t="s">
        <v>1347</v>
      </c>
      <c r="AL145" s="47" t="str">
        <f t="shared" si="22"/>
        <v>Bisig-Stalder Martin, Trachslau</v>
      </c>
      <c r="AM145" s="47"/>
      <c r="AN145" s="47"/>
      <c r="AO145" s="47"/>
      <c r="AP145" s="47"/>
      <c r="AQ145" s="47"/>
    </row>
    <row r="146" spans="1:43" s="39" customFormat="1" ht="17.25" customHeight="1" x14ac:dyDescent="0.25">
      <c r="A146" s="47">
        <v>11</v>
      </c>
      <c r="B146" s="47">
        <v>9</v>
      </c>
      <c r="C146" s="47" t="s">
        <v>95</v>
      </c>
      <c r="D146" s="47" t="s">
        <v>384</v>
      </c>
      <c r="E146" s="47" t="s">
        <v>989</v>
      </c>
      <c r="F146" s="47" t="s">
        <v>990</v>
      </c>
      <c r="G146" s="47" t="s">
        <v>385</v>
      </c>
      <c r="H146" s="47" t="s">
        <v>232</v>
      </c>
      <c r="I146" s="47" t="s">
        <v>1</v>
      </c>
      <c r="J146" s="47" t="s">
        <v>203</v>
      </c>
      <c r="K146" s="47" t="s">
        <v>230</v>
      </c>
      <c r="L146" s="47">
        <v>2</v>
      </c>
      <c r="M146" s="47" t="s">
        <v>79</v>
      </c>
      <c r="N146" s="48"/>
      <c r="O146" s="49" t="s">
        <v>79</v>
      </c>
      <c r="P146" s="49">
        <v>45823</v>
      </c>
      <c r="Q146" s="49">
        <v>40820</v>
      </c>
      <c r="R146" s="49">
        <v>46113</v>
      </c>
      <c r="S146" s="47">
        <v>86</v>
      </c>
      <c r="T146" s="47">
        <v>891</v>
      </c>
      <c r="U146" s="47">
        <v>11</v>
      </c>
      <c r="V146" s="50">
        <v>79090</v>
      </c>
      <c r="W146" s="48" t="s">
        <v>1348</v>
      </c>
      <c r="X146" s="48" t="s">
        <v>3165</v>
      </c>
      <c r="Y146" s="51">
        <v>4.2099999999999999E-2</v>
      </c>
      <c r="Z146" s="47">
        <f t="shared" si="20"/>
        <v>4.21</v>
      </c>
      <c r="AA146" s="53">
        <v>3.4000000000000002E-2</v>
      </c>
      <c r="AB146" s="47">
        <f t="shared" si="21"/>
        <v>3.4000000000000004</v>
      </c>
      <c r="AC146" s="47">
        <v>77</v>
      </c>
      <c r="AD146" s="47">
        <v>1154658</v>
      </c>
      <c r="AE146" s="47" t="s">
        <v>386</v>
      </c>
      <c r="AF146" s="47" t="s">
        <v>213</v>
      </c>
      <c r="AG146" s="47" t="s">
        <v>217</v>
      </c>
      <c r="AH146" s="47" t="s">
        <v>388</v>
      </c>
      <c r="AI146" s="47" t="s">
        <v>387</v>
      </c>
      <c r="AJ146" s="47" t="s">
        <v>991</v>
      </c>
      <c r="AK146" s="47" t="s">
        <v>389</v>
      </c>
      <c r="AL146" s="47" t="str">
        <f t="shared" si="22"/>
        <v>Hensler Peter, Einsiedeln</v>
      </c>
      <c r="AM146" s="47"/>
      <c r="AN146" s="47"/>
      <c r="AO146" s="47"/>
      <c r="AP146" s="47"/>
      <c r="AQ146" s="47"/>
    </row>
    <row r="147" spans="1:43" s="39" customFormat="1" ht="17.25" customHeight="1" x14ac:dyDescent="0.25">
      <c r="A147" s="47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8"/>
      <c r="O147" s="49"/>
      <c r="P147" s="49"/>
      <c r="Q147" s="49"/>
      <c r="R147" s="49"/>
      <c r="S147" s="47"/>
      <c r="T147" s="47"/>
      <c r="U147" s="47"/>
      <c r="V147" s="50"/>
      <c r="W147" s="48"/>
      <c r="X147" s="48"/>
      <c r="Y147" s="51"/>
      <c r="Z147" s="47"/>
      <c r="AA147" s="53"/>
      <c r="AB147" s="47"/>
      <c r="AC147" s="47"/>
      <c r="AD147" s="47"/>
      <c r="AE147" s="47"/>
      <c r="AF147" s="47"/>
      <c r="AG147" s="47"/>
      <c r="AH147" s="47"/>
      <c r="AI147" s="47"/>
      <c r="AJ147" s="47"/>
      <c r="AK147" s="47"/>
      <c r="AL147" s="47"/>
      <c r="AM147" s="47"/>
      <c r="AN147" s="47"/>
      <c r="AO147" s="47"/>
      <c r="AP147" s="47"/>
      <c r="AQ147" s="47"/>
    </row>
    <row r="148" spans="1:43" s="39" customFormat="1" ht="17.25" customHeight="1" x14ac:dyDescent="0.25">
      <c r="A148" s="46" t="s">
        <v>4136</v>
      </c>
      <c r="B148" s="46"/>
      <c r="C148" s="46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  <c r="O148" s="54"/>
      <c r="P148" s="55"/>
      <c r="Q148" s="55"/>
      <c r="R148" s="55"/>
      <c r="S148" s="54"/>
      <c r="T148" s="54"/>
      <c r="U148" s="54"/>
      <c r="V148" s="54"/>
      <c r="W148" s="54"/>
      <c r="X148" s="56"/>
      <c r="Y148" s="57"/>
      <c r="Z148" s="47">
        <f t="shared" si="16"/>
        <v>0</v>
      </c>
      <c r="AA148" s="54"/>
      <c r="AB148" s="47">
        <f t="shared" si="17"/>
        <v>0</v>
      </c>
      <c r="AC148" s="54"/>
      <c r="AD148" s="54"/>
      <c r="AE148" s="54"/>
      <c r="AF148" s="54"/>
      <c r="AG148" s="54"/>
      <c r="AH148" s="54"/>
      <c r="AI148" s="54"/>
      <c r="AJ148" s="54"/>
      <c r="AK148" s="54"/>
      <c r="AL148" s="47"/>
      <c r="AM148" s="47"/>
      <c r="AN148" s="47"/>
      <c r="AO148" s="47"/>
      <c r="AP148" s="47"/>
      <c r="AQ148" s="47"/>
    </row>
    <row r="149" spans="1:43" s="39" customFormat="1" ht="17.25" customHeight="1" x14ac:dyDescent="0.25">
      <c r="A149" s="47">
        <v>1</v>
      </c>
      <c r="B149" s="47">
        <v>10</v>
      </c>
      <c r="C149" s="47" t="s">
        <v>152</v>
      </c>
      <c r="D149" s="47" t="s">
        <v>1522</v>
      </c>
      <c r="E149" s="47" t="s">
        <v>2118</v>
      </c>
      <c r="F149" s="47" t="s">
        <v>2132</v>
      </c>
      <c r="G149" s="47" t="s">
        <v>127</v>
      </c>
      <c r="H149" s="47" t="s">
        <v>232</v>
      </c>
      <c r="I149" s="47" t="s">
        <v>1</v>
      </c>
      <c r="J149" s="47" t="s">
        <v>203</v>
      </c>
      <c r="K149" s="47" t="s">
        <v>230</v>
      </c>
      <c r="L149" s="47">
        <v>1</v>
      </c>
      <c r="M149" s="47" t="s">
        <v>228</v>
      </c>
      <c r="N149" s="47"/>
      <c r="O149" s="47" t="s">
        <v>228</v>
      </c>
      <c r="P149" s="49">
        <v>46103</v>
      </c>
      <c r="Q149" s="49">
        <v>43714</v>
      </c>
      <c r="R149" s="49">
        <v>45943</v>
      </c>
      <c r="S149" s="47">
        <v>117</v>
      </c>
      <c r="T149" s="47">
        <v>1130</v>
      </c>
      <c r="U149" s="47">
        <v>5</v>
      </c>
      <c r="V149" s="50">
        <v>38931</v>
      </c>
      <c r="W149" s="47" t="s">
        <v>80</v>
      </c>
      <c r="X149" s="47" t="s">
        <v>3291</v>
      </c>
      <c r="Y149" s="51">
        <v>3.6600000000000001E-2</v>
      </c>
      <c r="Z149" s="47">
        <f t="shared" ref="Z149:Z164" si="23">Y149*100</f>
        <v>3.66</v>
      </c>
      <c r="AA149" s="53">
        <v>3.3599999999999998E-2</v>
      </c>
      <c r="AB149" s="47">
        <f t="shared" ref="AB149:AB164" si="24">AA149*100</f>
        <v>3.36</v>
      </c>
      <c r="AC149" s="47">
        <v>95</v>
      </c>
      <c r="AD149" s="47">
        <v>1171532</v>
      </c>
      <c r="AE149" s="47" t="s">
        <v>1368</v>
      </c>
      <c r="AF149" s="47" t="s">
        <v>254</v>
      </c>
      <c r="AG149" s="47" t="s">
        <v>1370</v>
      </c>
      <c r="AH149" s="47" t="s">
        <v>1371</v>
      </c>
      <c r="AI149" s="47" t="s">
        <v>1369</v>
      </c>
      <c r="AJ149" s="47" t="s">
        <v>2024</v>
      </c>
      <c r="AK149" s="47" t="s">
        <v>1372</v>
      </c>
      <c r="AL149" s="47"/>
      <c r="AM149" s="47"/>
      <c r="AN149" s="47"/>
      <c r="AO149" s="47"/>
      <c r="AP149" s="47"/>
      <c r="AQ149" s="47"/>
    </row>
    <row r="150" spans="1:43" s="39" customFormat="1" ht="17.25" customHeight="1" x14ac:dyDescent="0.25">
      <c r="A150" s="47">
        <v>2</v>
      </c>
      <c r="B150" s="47">
        <v>10</v>
      </c>
      <c r="C150" s="47" t="s">
        <v>2618</v>
      </c>
      <c r="D150" s="47" t="s">
        <v>2617</v>
      </c>
      <c r="E150" s="47" t="s">
        <v>182</v>
      </c>
      <c r="F150" s="47" t="s">
        <v>3668</v>
      </c>
      <c r="G150" s="47" t="s">
        <v>54</v>
      </c>
      <c r="H150" s="47" t="s">
        <v>232</v>
      </c>
      <c r="I150" s="47" t="s">
        <v>1</v>
      </c>
      <c r="J150" s="47" t="s">
        <v>203</v>
      </c>
      <c r="K150" s="47" t="s">
        <v>230</v>
      </c>
      <c r="L150" s="47">
        <v>1</v>
      </c>
      <c r="M150" s="47" t="s">
        <v>228</v>
      </c>
      <c r="N150" s="48"/>
      <c r="O150" s="49" t="s">
        <v>228</v>
      </c>
      <c r="P150" s="49">
        <v>46214</v>
      </c>
      <c r="Q150" s="49">
        <v>43383</v>
      </c>
      <c r="R150" s="49">
        <v>45748</v>
      </c>
      <c r="S150" s="47">
        <v>99</v>
      </c>
      <c r="T150" s="47">
        <v>1039</v>
      </c>
      <c r="U150" s="47">
        <v>5</v>
      </c>
      <c r="V150" s="50">
        <v>41544</v>
      </c>
      <c r="W150" s="48" t="s">
        <v>80</v>
      </c>
      <c r="X150" s="48" t="s">
        <v>3256</v>
      </c>
      <c r="Y150" s="51">
        <v>3.9300000000000002E-2</v>
      </c>
      <c r="Z150" s="47">
        <f t="shared" si="23"/>
        <v>3.93</v>
      </c>
      <c r="AA150" s="53">
        <v>3.6900000000000002E-2</v>
      </c>
      <c r="AB150" s="47">
        <f t="shared" si="24"/>
        <v>3.6900000000000004</v>
      </c>
      <c r="AC150" s="47">
        <v>86</v>
      </c>
      <c r="AD150" s="47">
        <v>1164343</v>
      </c>
      <c r="AE150" s="47" t="s">
        <v>414</v>
      </c>
      <c r="AF150" s="47" t="s">
        <v>207</v>
      </c>
      <c r="AG150" s="47" t="s">
        <v>221</v>
      </c>
      <c r="AH150" s="47" t="s">
        <v>157</v>
      </c>
      <c r="AI150" s="47" t="s">
        <v>2592</v>
      </c>
      <c r="AJ150" s="47" t="s">
        <v>3646</v>
      </c>
      <c r="AK150" s="47" t="s">
        <v>2593</v>
      </c>
      <c r="AL150" s="47"/>
      <c r="AM150" s="47"/>
      <c r="AN150" s="47"/>
      <c r="AO150" s="47"/>
      <c r="AP150" s="47"/>
      <c r="AQ150" s="47"/>
    </row>
    <row r="151" spans="1:43" s="39" customFormat="1" ht="17.25" customHeight="1" x14ac:dyDescent="0.25">
      <c r="A151" s="47">
        <v>3</v>
      </c>
      <c r="B151" s="47">
        <v>10</v>
      </c>
      <c r="C151" s="47" t="s">
        <v>1480</v>
      </c>
      <c r="D151" s="47" t="s">
        <v>1479</v>
      </c>
      <c r="E151" s="47" t="s">
        <v>1072</v>
      </c>
      <c r="F151" s="47" t="s">
        <v>2084</v>
      </c>
      <c r="G151" s="47" t="s">
        <v>59</v>
      </c>
      <c r="H151" s="47" t="s">
        <v>232</v>
      </c>
      <c r="I151" s="47" t="s">
        <v>1</v>
      </c>
      <c r="J151" s="47" t="s">
        <v>203</v>
      </c>
      <c r="K151" s="47" t="s">
        <v>230</v>
      </c>
      <c r="L151" s="47">
        <v>1</v>
      </c>
      <c r="M151" s="47" t="s">
        <v>228</v>
      </c>
      <c r="N151" s="48"/>
      <c r="O151" s="49" t="s">
        <v>228</v>
      </c>
      <c r="P151" s="49">
        <v>46118</v>
      </c>
      <c r="Q151" s="49">
        <v>43309</v>
      </c>
      <c r="R151" s="49">
        <v>45962</v>
      </c>
      <c r="S151" s="47">
        <v>102</v>
      </c>
      <c r="T151" s="47">
        <v>1050</v>
      </c>
      <c r="U151" s="47">
        <v>6</v>
      </c>
      <c r="V151" s="50">
        <v>53394</v>
      </c>
      <c r="W151" s="48" t="s">
        <v>75</v>
      </c>
      <c r="X151" s="48" t="s">
        <v>3228</v>
      </c>
      <c r="Y151" s="51">
        <v>4.0500000000000001E-2</v>
      </c>
      <c r="Z151" s="47">
        <f t="shared" si="23"/>
        <v>4.05</v>
      </c>
      <c r="AA151" s="53">
        <v>3.6900000000000002E-2</v>
      </c>
      <c r="AB151" s="47">
        <f t="shared" si="24"/>
        <v>3.6900000000000004</v>
      </c>
      <c r="AC151" s="47">
        <v>100</v>
      </c>
      <c r="AD151" s="47">
        <v>1158632</v>
      </c>
      <c r="AE151" s="47" t="s">
        <v>924</v>
      </c>
      <c r="AF151" s="47" t="s">
        <v>3154</v>
      </c>
      <c r="AG151" s="47" t="s">
        <v>221</v>
      </c>
      <c r="AH151" s="47" t="s">
        <v>157</v>
      </c>
      <c r="AI151" s="47" t="s">
        <v>1413</v>
      </c>
      <c r="AJ151" s="47" t="s">
        <v>3648</v>
      </c>
      <c r="AK151" s="47" t="s">
        <v>1414</v>
      </c>
      <c r="AL151" s="47"/>
      <c r="AM151" s="47"/>
      <c r="AN151" s="47"/>
      <c r="AO151" s="47"/>
      <c r="AP151" s="47"/>
      <c r="AQ151" s="47"/>
    </row>
    <row r="152" spans="1:43" s="39" customFormat="1" ht="17.25" customHeight="1" x14ac:dyDescent="0.25">
      <c r="A152" s="47">
        <v>4</v>
      </c>
      <c r="B152" s="47">
        <v>10</v>
      </c>
      <c r="C152" s="47" t="s">
        <v>448</v>
      </c>
      <c r="D152" s="47" t="s">
        <v>447</v>
      </c>
      <c r="E152" s="47" t="s">
        <v>1008</v>
      </c>
      <c r="F152" s="47" t="s">
        <v>1037</v>
      </c>
      <c r="G152" s="47" t="s">
        <v>54</v>
      </c>
      <c r="H152" s="47" t="s">
        <v>232</v>
      </c>
      <c r="I152" s="47" t="s">
        <v>1</v>
      </c>
      <c r="J152" s="47" t="s">
        <v>203</v>
      </c>
      <c r="K152" s="47" t="s">
        <v>230</v>
      </c>
      <c r="L152" s="47">
        <v>1</v>
      </c>
      <c r="M152" s="47" t="s">
        <v>228</v>
      </c>
      <c r="N152" s="48"/>
      <c r="O152" s="49" t="s">
        <v>228</v>
      </c>
      <c r="P152" s="49">
        <v>46073</v>
      </c>
      <c r="Q152" s="49">
        <v>42626</v>
      </c>
      <c r="R152" s="49">
        <v>45956</v>
      </c>
      <c r="S152" s="47">
        <v>116</v>
      </c>
      <c r="T152" s="47">
        <v>1147</v>
      </c>
      <c r="U152" s="47">
        <v>6</v>
      </c>
      <c r="V152" s="50">
        <v>63238</v>
      </c>
      <c r="W152" s="48" t="s">
        <v>75</v>
      </c>
      <c r="X152" s="48" t="s">
        <v>361</v>
      </c>
      <c r="Y152" s="51">
        <v>3.7199999999999997E-2</v>
      </c>
      <c r="Z152" s="47">
        <f t="shared" si="23"/>
        <v>3.7199999999999998</v>
      </c>
      <c r="AA152" s="53">
        <v>3.56E-2</v>
      </c>
      <c r="AB152" s="47">
        <f t="shared" si="24"/>
        <v>3.56</v>
      </c>
      <c r="AC152" s="47">
        <v>108</v>
      </c>
      <c r="AD152" s="47">
        <v>1153217</v>
      </c>
      <c r="AE152" s="47" t="s">
        <v>449</v>
      </c>
      <c r="AF152" s="47" t="s">
        <v>450</v>
      </c>
      <c r="AG152" s="47" t="s">
        <v>217</v>
      </c>
      <c r="AH152" s="47" t="s">
        <v>388</v>
      </c>
      <c r="AI152" s="47" t="s">
        <v>451</v>
      </c>
      <c r="AJ152" s="47" t="s">
        <v>1010</v>
      </c>
      <c r="AK152" s="47" t="s">
        <v>452</v>
      </c>
      <c r="AL152" s="47"/>
      <c r="AM152" s="47"/>
      <c r="AN152" s="47"/>
      <c r="AO152" s="47"/>
      <c r="AP152" s="47"/>
      <c r="AQ152" s="47"/>
    </row>
    <row r="153" spans="1:43" s="39" customFormat="1" ht="17.25" customHeight="1" x14ac:dyDescent="0.25">
      <c r="A153" s="47">
        <v>5</v>
      </c>
      <c r="B153" s="47">
        <v>10</v>
      </c>
      <c r="C153" s="47" t="s">
        <v>497</v>
      </c>
      <c r="D153" s="47" t="s">
        <v>496</v>
      </c>
      <c r="E153" s="47" t="s">
        <v>323</v>
      </c>
      <c r="F153" s="47" t="s">
        <v>1066</v>
      </c>
      <c r="G153" s="47" t="s">
        <v>117</v>
      </c>
      <c r="H153" s="47" t="s">
        <v>232</v>
      </c>
      <c r="I153" s="47" t="s">
        <v>1</v>
      </c>
      <c r="J153" s="47" t="s">
        <v>203</v>
      </c>
      <c r="K153" s="47" t="s">
        <v>230</v>
      </c>
      <c r="L153" s="47">
        <v>1</v>
      </c>
      <c r="M153" s="47" t="s">
        <v>228</v>
      </c>
      <c r="N153" s="48"/>
      <c r="O153" s="49" t="s">
        <v>228</v>
      </c>
      <c r="P153" s="49">
        <v>46074</v>
      </c>
      <c r="Q153" s="49">
        <v>43432</v>
      </c>
      <c r="R153" s="49">
        <v>45983</v>
      </c>
      <c r="S153" s="47">
        <v>103</v>
      </c>
      <c r="T153" s="47">
        <v>1048</v>
      </c>
      <c r="U153" s="47">
        <v>5</v>
      </c>
      <c r="V153" s="50">
        <v>43105</v>
      </c>
      <c r="W153" s="48" t="s">
        <v>2</v>
      </c>
      <c r="X153" s="48" t="s">
        <v>3289</v>
      </c>
      <c r="Y153" s="51">
        <v>3.5900000000000001E-2</v>
      </c>
      <c r="Z153" s="47">
        <f t="shared" si="23"/>
        <v>3.5900000000000003</v>
      </c>
      <c r="AA153" s="53">
        <v>3.3500000000000002E-2</v>
      </c>
      <c r="AB153" s="47">
        <f t="shared" si="24"/>
        <v>3.35</v>
      </c>
      <c r="AC153" s="47">
        <v>96</v>
      </c>
      <c r="AD153" s="47">
        <v>1153217</v>
      </c>
      <c r="AE153" s="47" t="s">
        <v>449</v>
      </c>
      <c r="AF153" s="47" t="s">
        <v>450</v>
      </c>
      <c r="AG153" s="47" t="s">
        <v>217</v>
      </c>
      <c r="AH153" s="47" t="s">
        <v>388</v>
      </c>
      <c r="AI153" s="47" t="s">
        <v>451</v>
      </c>
      <c r="AJ153" s="47" t="s">
        <v>1010</v>
      </c>
      <c r="AK153" s="47" t="s">
        <v>452</v>
      </c>
      <c r="AQ153" s="47"/>
    </row>
    <row r="154" spans="1:43" s="39" customFormat="1" ht="17.25" customHeight="1" x14ac:dyDescent="0.25">
      <c r="A154" s="47">
        <v>6</v>
      </c>
      <c r="B154" s="47">
        <v>10</v>
      </c>
      <c r="C154" s="47" t="s">
        <v>2600</v>
      </c>
      <c r="D154" s="47" t="s">
        <v>2599</v>
      </c>
      <c r="E154" s="47" t="s">
        <v>2077</v>
      </c>
      <c r="F154" s="47" t="s">
        <v>3659</v>
      </c>
      <c r="G154" s="47" t="s">
        <v>54</v>
      </c>
      <c r="H154" s="47" t="s">
        <v>232</v>
      </c>
      <c r="I154" s="47" t="s">
        <v>1</v>
      </c>
      <c r="J154" s="47" t="s">
        <v>203</v>
      </c>
      <c r="K154" s="47" t="s">
        <v>230</v>
      </c>
      <c r="L154" s="47">
        <v>1</v>
      </c>
      <c r="M154" s="47" t="s">
        <v>228</v>
      </c>
      <c r="N154" s="48"/>
      <c r="O154" s="49" t="s">
        <v>228</v>
      </c>
      <c r="P154" s="49">
        <v>46069</v>
      </c>
      <c r="Q154" s="49">
        <v>42964</v>
      </c>
      <c r="R154" s="49">
        <v>45928</v>
      </c>
      <c r="S154" s="47">
        <v>114</v>
      </c>
      <c r="T154" s="47">
        <v>1080</v>
      </c>
      <c r="U154" s="47">
        <v>6</v>
      </c>
      <c r="V154" s="50">
        <v>65435</v>
      </c>
      <c r="W154" s="48" t="s">
        <v>75</v>
      </c>
      <c r="X154" s="48" t="s">
        <v>3242</v>
      </c>
      <c r="Y154" s="51">
        <v>4.1700000000000001E-2</v>
      </c>
      <c r="Z154" s="47">
        <f t="shared" si="23"/>
        <v>4.17</v>
      </c>
      <c r="AA154" s="53">
        <v>3.4799999999999998E-2</v>
      </c>
      <c r="AB154" s="47">
        <f t="shared" si="24"/>
        <v>3.4799999999999995</v>
      </c>
      <c r="AC154" s="47">
        <v>109</v>
      </c>
      <c r="AD154" s="47">
        <v>1857955</v>
      </c>
      <c r="AE154" s="47" t="s">
        <v>711</v>
      </c>
      <c r="AF154" s="47" t="s">
        <v>712</v>
      </c>
      <c r="AG154" s="47" t="s">
        <v>217</v>
      </c>
      <c r="AH154" s="47" t="s">
        <v>388</v>
      </c>
      <c r="AI154" s="47" t="s">
        <v>713</v>
      </c>
      <c r="AJ154" s="47" t="s">
        <v>2032</v>
      </c>
      <c r="AK154" s="47" t="s">
        <v>714</v>
      </c>
      <c r="AL154" s="47"/>
      <c r="AM154" s="47"/>
      <c r="AN154" s="47"/>
      <c r="AO154" s="47"/>
      <c r="AP154" s="47"/>
      <c r="AQ154" s="47"/>
    </row>
    <row r="155" spans="1:43" s="39" customFormat="1" ht="17.25" customHeight="1" x14ac:dyDescent="0.25">
      <c r="A155" s="47">
        <v>7</v>
      </c>
      <c r="B155" s="47">
        <v>10</v>
      </c>
      <c r="C155" s="47" t="s">
        <v>470</v>
      </c>
      <c r="D155" s="47" t="s">
        <v>469</v>
      </c>
      <c r="E155" s="47" t="s">
        <v>1022</v>
      </c>
      <c r="F155" s="47" t="s">
        <v>1023</v>
      </c>
      <c r="G155" s="47" t="s">
        <v>47</v>
      </c>
      <c r="H155" s="47" t="s">
        <v>232</v>
      </c>
      <c r="I155" s="47" t="s">
        <v>1</v>
      </c>
      <c r="J155" s="47" t="s">
        <v>203</v>
      </c>
      <c r="K155" s="47" t="s">
        <v>230</v>
      </c>
      <c r="L155" s="47">
        <v>1</v>
      </c>
      <c r="M155" s="47" t="s">
        <v>228</v>
      </c>
      <c r="N155" s="48"/>
      <c r="O155" s="49" t="s">
        <v>228</v>
      </c>
      <c r="P155" s="49">
        <v>46077</v>
      </c>
      <c r="Q155" s="49">
        <v>43016</v>
      </c>
      <c r="R155" s="49">
        <v>45895</v>
      </c>
      <c r="S155" s="47">
        <v>99</v>
      </c>
      <c r="T155" s="47">
        <v>988</v>
      </c>
      <c r="U155" s="47">
        <v>6</v>
      </c>
      <c r="V155" s="50">
        <v>51858</v>
      </c>
      <c r="W155" s="48" t="s">
        <v>75</v>
      </c>
      <c r="X155" s="48" t="s">
        <v>3211</v>
      </c>
      <c r="Y155" s="51">
        <v>3.8199999999999998E-2</v>
      </c>
      <c r="Z155" s="47">
        <f t="shared" si="23"/>
        <v>3.82</v>
      </c>
      <c r="AA155" s="53">
        <v>3.56E-2</v>
      </c>
      <c r="AB155" s="47">
        <f t="shared" si="24"/>
        <v>3.56</v>
      </c>
      <c r="AC155" s="47">
        <v>96</v>
      </c>
      <c r="AD155" s="47">
        <v>1154474</v>
      </c>
      <c r="AE155" s="47" t="s">
        <v>218</v>
      </c>
      <c r="AF155" s="47" t="s">
        <v>471</v>
      </c>
      <c r="AG155" s="47" t="s">
        <v>221</v>
      </c>
      <c r="AH155" s="47" t="s">
        <v>157</v>
      </c>
      <c r="AI155" s="47" t="s">
        <v>472</v>
      </c>
      <c r="AJ155" s="47" t="s">
        <v>1024</v>
      </c>
      <c r="AK155" s="47" t="s">
        <v>160</v>
      </c>
      <c r="AL155" s="47"/>
      <c r="AM155" s="47"/>
      <c r="AN155" s="47"/>
      <c r="AO155" s="47"/>
      <c r="AP155" s="47"/>
      <c r="AQ155" s="47"/>
    </row>
    <row r="156" spans="1:43" s="39" customFormat="1" ht="17.25" customHeight="1" x14ac:dyDescent="0.25">
      <c r="A156" s="47">
        <v>8</v>
      </c>
      <c r="B156" s="47">
        <v>10</v>
      </c>
      <c r="C156" s="47" t="s">
        <v>1412</v>
      </c>
      <c r="D156" s="47" t="s">
        <v>1411</v>
      </c>
      <c r="E156" s="47" t="s">
        <v>2101</v>
      </c>
      <c r="F156" s="47" t="s">
        <v>2102</v>
      </c>
      <c r="G156" s="47" t="s">
        <v>64</v>
      </c>
      <c r="H156" s="47" t="s">
        <v>232</v>
      </c>
      <c r="I156" s="47" t="s">
        <v>1</v>
      </c>
      <c r="J156" s="47" t="s">
        <v>203</v>
      </c>
      <c r="K156" s="47" t="s">
        <v>230</v>
      </c>
      <c r="L156" s="47">
        <v>1</v>
      </c>
      <c r="M156" s="47" t="s">
        <v>228</v>
      </c>
      <c r="N156" s="48"/>
      <c r="O156" s="49" t="s">
        <v>228</v>
      </c>
      <c r="P156" s="49">
        <v>46158</v>
      </c>
      <c r="Q156" s="49">
        <v>42324</v>
      </c>
      <c r="R156" s="49">
        <v>45985</v>
      </c>
      <c r="S156" s="47">
        <v>108</v>
      </c>
      <c r="T156" s="47">
        <v>982</v>
      </c>
      <c r="U156" s="47">
        <v>6</v>
      </c>
      <c r="V156" s="50">
        <v>71274</v>
      </c>
      <c r="W156" s="48" t="s">
        <v>80</v>
      </c>
      <c r="X156" s="48" t="s">
        <v>3179</v>
      </c>
      <c r="Y156" s="51">
        <v>3.95E-2</v>
      </c>
      <c r="Z156" s="47">
        <f t="shared" si="23"/>
        <v>3.95</v>
      </c>
      <c r="AA156" s="53">
        <v>3.6499999999999998E-2</v>
      </c>
      <c r="AB156" s="47">
        <f t="shared" si="24"/>
        <v>3.65</v>
      </c>
      <c r="AC156" s="47">
        <v>110</v>
      </c>
      <c r="AD156" s="47">
        <v>1158632</v>
      </c>
      <c r="AE156" s="47" t="s">
        <v>924</v>
      </c>
      <c r="AF156" s="47" t="s">
        <v>3154</v>
      </c>
      <c r="AG156" s="47" t="s">
        <v>221</v>
      </c>
      <c r="AH156" s="47" t="s">
        <v>157</v>
      </c>
      <c r="AI156" s="47" t="s">
        <v>1413</v>
      </c>
      <c r="AJ156" s="47" t="s">
        <v>3648</v>
      </c>
      <c r="AK156" s="47" t="s">
        <v>1414</v>
      </c>
    </row>
    <row r="157" spans="1:43" s="39" customFormat="1" ht="17.25" customHeight="1" x14ac:dyDescent="0.25">
      <c r="A157" s="47">
        <v>9</v>
      </c>
      <c r="B157" s="47">
        <v>10</v>
      </c>
      <c r="C157" s="47" t="s">
        <v>2598</v>
      </c>
      <c r="D157" s="47" t="s">
        <v>2597</v>
      </c>
      <c r="E157" s="47" t="s">
        <v>183</v>
      </c>
      <c r="F157" s="47" t="s">
        <v>3647</v>
      </c>
      <c r="G157" s="47" t="s">
        <v>7</v>
      </c>
      <c r="H157" s="47" t="s">
        <v>232</v>
      </c>
      <c r="I157" s="47" t="s">
        <v>1</v>
      </c>
      <c r="J157" s="47" t="s">
        <v>203</v>
      </c>
      <c r="K157" s="47" t="s">
        <v>230</v>
      </c>
      <c r="L157" s="47">
        <v>1</v>
      </c>
      <c r="M157" s="47" t="s">
        <v>228</v>
      </c>
      <c r="N157" s="47"/>
      <c r="O157" s="47" t="s">
        <v>228</v>
      </c>
      <c r="P157" s="49">
        <v>46200</v>
      </c>
      <c r="Q157" s="49">
        <v>41996</v>
      </c>
      <c r="R157" s="49">
        <v>45994</v>
      </c>
      <c r="S157" s="47">
        <v>99</v>
      </c>
      <c r="T157" s="47">
        <v>979</v>
      </c>
      <c r="U157" s="47">
        <v>8</v>
      </c>
      <c r="V157" s="50">
        <v>72688</v>
      </c>
      <c r="W157" s="47" t="s">
        <v>100</v>
      </c>
      <c r="X157" s="47" t="s">
        <v>3175</v>
      </c>
      <c r="Y157" s="51">
        <v>4.0800000000000003E-2</v>
      </c>
      <c r="Z157" s="47">
        <f t="shared" si="23"/>
        <v>4.08</v>
      </c>
      <c r="AA157" s="53">
        <v>3.3700000000000001E-2</v>
      </c>
      <c r="AB157" s="47">
        <f t="shared" si="24"/>
        <v>3.37</v>
      </c>
      <c r="AC157" s="47">
        <v>96</v>
      </c>
      <c r="AD157" s="47">
        <v>1165500</v>
      </c>
      <c r="AE157" s="47" t="s">
        <v>1619</v>
      </c>
      <c r="AF157" s="47" t="s">
        <v>1620</v>
      </c>
      <c r="AG157" s="47" t="s">
        <v>1380</v>
      </c>
      <c r="AH157" s="47" t="s">
        <v>1381</v>
      </c>
      <c r="AI157" s="47" t="s">
        <v>1621</v>
      </c>
      <c r="AJ157" s="47" t="s">
        <v>2157</v>
      </c>
      <c r="AK157" s="47" t="s">
        <v>1622</v>
      </c>
      <c r="AL157" s="47"/>
      <c r="AM157" s="47"/>
      <c r="AN157" s="47"/>
      <c r="AO157" s="47"/>
      <c r="AP157" s="47"/>
      <c r="AQ157" s="47"/>
    </row>
    <row r="158" spans="1:43" s="39" customFormat="1" ht="17.25" customHeight="1" x14ac:dyDescent="0.25">
      <c r="A158" s="47">
        <v>10</v>
      </c>
      <c r="B158" s="47">
        <v>10</v>
      </c>
      <c r="C158" s="47" t="s">
        <v>313</v>
      </c>
      <c r="D158" s="47" t="s">
        <v>468</v>
      </c>
      <c r="E158" s="47" t="s">
        <v>1028</v>
      </c>
      <c r="F158" s="47" t="s">
        <v>1029</v>
      </c>
      <c r="G158" s="47" t="s">
        <v>71</v>
      </c>
      <c r="H158" s="47" t="s">
        <v>237</v>
      </c>
      <c r="I158" s="47" t="s">
        <v>1</v>
      </c>
      <c r="J158" s="47" t="s">
        <v>203</v>
      </c>
      <c r="K158" s="47" t="s">
        <v>230</v>
      </c>
      <c r="L158" s="47">
        <v>1</v>
      </c>
      <c r="M158" s="47" t="s">
        <v>228</v>
      </c>
      <c r="N158" s="47"/>
      <c r="O158" s="47" t="s">
        <v>228</v>
      </c>
      <c r="P158" s="49">
        <v>46119</v>
      </c>
      <c r="Q158" s="49">
        <v>43021</v>
      </c>
      <c r="R158" s="49">
        <v>45790</v>
      </c>
      <c r="S158" s="47">
        <v>102</v>
      </c>
      <c r="T158" s="47">
        <v>1004</v>
      </c>
      <c r="U158" s="47">
        <v>6</v>
      </c>
      <c r="V158" s="50">
        <v>58192</v>
      </c>
      <c r="W158" s="47" t="s">
        <v>75</v>
      </c>
      <c r="X158" s="47" t="s">
        <v>3214</v>
      </c>
      <c r="Y158" s="51">
        <v>3.9399999999999998E-2</v>
      </c>
      <c r="Z158" s="47">
        <f t="shared" si="23"/>
        <v>3.94</v>
      </c>
      <c r="AA158" s="53">
        <v>3.5099999999999999E-2</v>
      </c>
      <c r="AB158" s="47">
        <f t="shared" si="24"/>
        <v>3.51</v>
      </c>
      <c r="AC158" s="47">
        <v>101</v>
      </c>
      <c r="AD158" s="47">
        <v>1157994</v>
      </c>
      <c r="AE158" s="47" t="s">
        <v>402</v>
      </c>
      <c r="AF158" s="47" t="s">
        <v>213</v>
      </c>
      <c r="AG158" s="47" t="s">
        <v>404</v>
      </c>
      <c r="AH158" s="47" t="s">
        <v>405</v>
      </c>
      <c r="AI158" s="47" t="s">
        <v>403</v>
      </c>
      <c r="AJ158" s="47" t="s">
        <v>1030</v>
      </c>
      <c r="AK158" s="47" t="s">
        <v>406</v>
      </c>
      <c r="AL158" s="47"/>
      <c r="AM158" s="47"/>
      <c r="AN158" s="47"/>
      <c r="AO158" s="47"/>
      <c r="AP158" s="47"/>
      <c r="AQ158" s="47"/>
    </row>
    <row r="159" spans="1:43" s="39" customFormat="1" ht="17.25" customHeight="1" x14ac:dyDescent="0.25">
      <c r="A159" s="47">
        <v>11</v>
      </c>
      <c r="B159" s="47">
        <v>10</v>
      </c>
      <c r="C159" s="47" t="s">
        <v>1663</v>
      </c>
      <c r="D159" s="47" t="s">
        <v>2595</v>
      </c>
      <c r="E159" s="47" t="s">
        <v>3649</v>
      </c>
      <c r="F159" s="47" t="s">
        <v>3650</v>
      </c>
      <c r="G159" s="47" t="s">
        <v>2596</v>
      </c>
      <c r="H159" s="47" t="s">
        <v>232</v>
      </c>
      <c r="I159" s="47" t="s">
        <v>1</v>
      </c>
      <c r="J159" s="47" t="s">
        <v>203</v>
      </c>
      <c r="K159" s="47" t="s">
        <v>230</v>
      </c>
      <c r="L159" s="47">
        <v>1</v>
      </c>
      <c r="M159" s="47" t="s">
        <v>228</v>
      </c>
      <c r="N159" s="47"/>
      <c r="O159" s="47" t="s">
        <v>228</v>
      </c>
      <c r="P159" s="49">
        <v>46095</v>
      </c>
      <c r="Q159" s="49">
        <v>41927</v>
      </c>
      <c r="R159" s="49">
        <v>45610</v>
      </c>
      <c r="S159" s="47">
        <v>95</v>
      </c>
      <c r="T159" s="47">
        <v>1013</v>
      </c>
      <c r="U159" s="47">
        <v>6</v>
      </c>
      <c r="V159" s="50">
        <v>79176</v>
      </c>
      <c r="W159" s="47" t="s">
        <v>75</v>
      </c>
      <c r="X159" s="47" t="s">
        <v>3180</v>
      </c>
      <c r="Y159" s="51">
        <v>3.8699999999999998E-2</v>
      </c>
      <c r="Z159" s="47">
        <f t="shared" si="23"/>
        <v>3.8699999999999997</v>
      </c>
      <c r="AA159" s="53">
        <v>3.61E-2</v>
      </c>
      <c r="AB159" s="47">
        <f t="shared" si="24"/>
        <v>3.61</v>
      </c>
      <c r="AC159" s="47">
        <v>95</v>
      </c>
      <c r="AD159" s="47">
        <v>1164343</v>
      </c>
      <c r="AE159" s="47" t="s">
        <v>414</v>
      </c>
      <c r="AF159" s="47" t="s">
        <v>207</v>
      </c>
      <c r="AG159" s="47" t="s">
        <v>221</v>
      </c>
      <c r="AH159" s="47" t="s">
        <v>157</v>
      </c>
      <c r="AI159" s="47" t="s">
        <v>2592</v>
      </c>
      <c r="AJ159" s="47" t="s">
        <v>3646</v>
      </c>
      <c r="AK159" s="47" t="s">
        <v>2593</v>
      </c>
      <c r="AL159" s="47"/>
      <c r="AM159" s="47"/>
      <c r="AN159" s="47"/>
      <c r="AO159" s="47"/>
      <c r="AP159" s="47"/>
      <c r="AQ159" s="47"/>
    </row>
    <row r="160" spans="1:43" s="39" customFormat="1" ht="17.25" customHeight="1" x14ac:dyDescent="0.25">
      <c r="A160" s="47">
        <v>12</v>
      </c>
      <c r="B160" s="47">
        <v>10</v>
      </c>
      <c r="C160" s="47" t="s">
        <v>1443</v>
      </c>
      <c r="D160" s="47" t="s">
        <v>1442</v>
      </c>
      <c r="E160" s="47" t="s">
        <v>2095</v>
      </c>
      <c r="F160" s="47" t="s">
        <v>2096</v>
      </c>
      <c r="G160" s="47" t="s">
        <v>1417</v>
      </c>
      <c r="H160" s="47" t="s">
        <v>232</v>
      </c>
      <c r="I160" s="47" t="s">
        <v>1</v>
      </c>
      <c r="J160" s="47" t="s">
        <v>203</v>
      </c>
      <c r="K160" s="47" t="s">
        <v>230</v>
      </c>
      <c r="L160" s="47">
        <v>1</v>
      </c>
      <c r="M160" s="47" t="s">
        <v>228</v>
      </c>
      <c r="N160" s="48"/>
      <c r="O160" s="49" t="s">
        <v>228</v>
      </c>
      <c r="P160" s="49">
        <v>45985</v>
      </c>
      <c r="Q160" s="49">
        <v>42970</v>
      </c>
      <c r="R160" s="49">
        <v>45762</v>
      </c>
      <c r="S160" s="47">
        <v>102</v>
      </c>
      <c r="T160" s="47">
        <v>1020</v>
      </c>
      <c r="U160" s="47">
        <v>5</v>
      </c>
      <c r="V160" s="50">
        <v>48665</v>
      </c>
      <c r="W160" s="48" t="s">
        <v>80</v>
      </c>
      <c r="X160" s="48" t="s">
        <v>3216</v>
      </c>
      <c r="Y160" s="51">
        <v>3.49E-2</v>
      </c>
      <c r="Z160" s="47">
        <f t="shared" si="23"/>
        <v>3.49</v>
      </c>
      <c r="AA160" s="53">
        <v>3.3300000000000003E-2</v>
      </c>
      <c r="AB160" s="47">
        <f t="shared" si="24"/>
        <v>3.3300000000000005</v>
      </c>
      <c r="AC160" s="47">
        <v>91</v>
      </c>
      <c r="AD160" s="47">
        <v>1155693</v>
      </c>
      <c r="AE160" s="47" t="s">
        <v>1444</v>
      </c>
      <c r="AF160" s="47" t="s">
        <v>1445</v>
      </c>
      <c r="AG160" s="47" t="s">
        <v>217</v>
      </c>
      <c r="AH160" s="47" t="s">
        <v>388</v>
      </c>
      <c r="AI160" s="47" t="s">
        <v>1446</v>
      </c>
      <c r="AJ160" s="47" t="s">
        <v>2097</v>
      </c>
      <c r="AK160" s="47" t="s">
        <v>1447</v>
      </c>
      <c r="AL160" s="47"/>
      <c r="AM160" s="47"/>
      <c r="AN160" s="47"/>
      <c r="AO160" s="47"/>
      <c r="AP160" s="47"/>
      <c r="AQ160" s="47"/>
    </row>
    <row r="161" spans="1:43" s="39" customFormat="1" ht="17.25" customHeight="1" x14ac:dyDescent="0.25">
      <c r="A161" s="47">
        <v>13</v>
      </c>
      <c r="B161" s="47">
        <v>10</v>
      </c>
      <c r="C161" s="47" t="s">
        <v>112</v>
      </c>
      <c r="D161" s="47" t="s">
        <v>1500</v>
      </c>
      <c r="E161" s="47" t="s">
        <v>1025</v>
      </c>
      <c r="F161" s="47" t="s">
        <v>2106</v>
      </c>
      <c r="G161" s="47" t="s">
        <v>127</v>
      </c>
      <c r="H161" s="47" t="s">
        <v>232</v>
      </c>
      <c r="I161" s="47" t="s">
        <v>1</v>
      </c>
      <c r="J161" s="47" t="s">
        <v>203</v>
      </c>
      <c r="K161" s="47" t="s">
        <v>230</v>
      </c>
      <c r="L161" s="47">
        <v>1</v>
      </c>
      <c r="M161" s="47" t="s">
        <v>228</v>
      </c>
      <c r="N161" s="47"/>
      <c r="O161" s="47" t="s">
        <v>228</v>
      </c>
      <c r="P161" s="49">
        <v>46047</v>
      </c>
      <c r="Q161" s="49">
        <v>43502</v>
      </c>
      <c r="R161" s="49">
        <v>45907</v>
      </c>
      <c r="S161" s="47">
        <v>110</v>
      </c>
      <c r="T161" s="47">
        <v>1090</v>
      </c>
      <c r="U161" s="47">
        <v>5</v>
      </c>
      <c r="V161" s="50">
        <v>36651</v>
      </c>
      <c r="W161" s="47" t="s">
        <v>80</v>
      </c>
      <c r="X161" s="47" t="s">
        <v>3199</v>
      </c>
      <c r="Y161" s="51">
        <v>4.2000000000000003E-2</v>
      </c>
      <c r="Z161" s="47">
        <f t="shared" si="23"/>
        <v>4.2</v>
      </c>
      <c r="AA161" s="53">
        <v>3.7499999999999999E-2</v>
      </c>
      <c r="AB161" s="47">
        <f t="shared" si="24"/>
        <v>3.75</v>
      </c>
      <c r="AC161" s="47">
        <v>84</v>
      </c>
      <c r="AD161" s="47">
        <v>1158427</v>
      </c>
      <c r="AE161" s="47" t="s">
        <v>1361</v>
      </c>
      <c r="AF161" s="47" t="s">
        <v>215</v>
      </c>
      <c r="AG161" s="47" t="s">
        <v>558</v>
      </c>
      <c r="AH161" s="47" t="s">
        <v>559</v>
      </c>
      <c r="AI161" s="47" t="s">
        <v>1362</v>
      </c>
      <c r="AJ161" s="47" t="s">
        <v>2035</v>
      </c>
      <c r="AK161" s="47" t="s">
        <v>1363</v>
      </c>
      <c r="AL161" s="47"/>
      <c r="AM161" s="47"/>
      <c r="AN161" s="47"/>
      <c r="AO161" s="47"/>
      <c r="AP161" s="47"/>
      <c r="AQ161" s="47"/>
    </row>
    <row r="162" spans="1:43" ht="17.25" customHeight="1" x14ac:dyDescent="0.25">
      <c r="A162" s="47">
        <v>14</v>
      </c>
      <c r="B162" s="47">
        <v>10</v>
      </c>
      <c r="C162" s="47" t="s">
        <v>1402</v>
      </c>
      <c r="D162" s="47" t="s">
        <v>1401</v>
      </c>
      <c r="E162" s="47" t="s">
        <v>2053</v>
      </c>
      <c r="F162" s="47" t="s">
        <v>2054</v>
      </c>
      <c r="G162" s="47" t="s">
        <v>103</v>
      </c>
      <c r="H162" s="47" t="s">
        <v>237</v>
      </c>
      <c r="I162" s="47" t="s">
        <v>1</v>
      </c>
      <c r="J162" s="47" t="s">
        <v>203</v>
      </c>
      <c r="K162" s="47" t="s">
        <v>230</v>
      </c>
      <c r="L162" s="47">
        <v>1</v>
      </c>
      <c r="M162" s="47" t="s">
        <v>228</v>
      </c>
      <c r="O162" s="47" t="s">
        <v>228</v>
      </c>
      <c r="P162" s="49">
        <v>46056</v>
      </c>
      <c r="Q162" s="49">
        <v>42278</v>
      </c>
      <c r="R162" s="49">
        <v>45811</v>
      </c>
      <c r="S162" s="47">
        <v>95</v>
      </c>
      <c r="T162" s="47">
        <v>989</v>
      </c>
      <c r="U162" s="47">
        <v>7</v>
      </c>
      <c r="V162" s="50">
        <v>54952</v>
      </c>
      <c r="W162" s="47" t="s">
        <v>100</v>
      </c>
      <c r="X162" s="47" t="s">
        <v>3172</v>
      </c>
      <c r="Y162" s="51">
        <v>4.1300000000000003E-2</v>
      </c>
      <c r="Z162" s="47">
        <f t="shared" si="23"/>
        <v>4.1300000000000008</v>
      </c>
      <c r="AA162" s="53">
        <v>3.2800000000000003E-2</v>
      </c>
      <c r="AB162" s="47">
        <f t="shared" si="24"/>
        <v>3.2800000000000002</v>
      </c>
      <c r="AC162" s="47">
        <v>89</v>
      </c>
      <c r="AD162" s="47">
        <v>1157222</v>
      </c>
      <c r="AE162" s="47" t="s">
        <v>1404</v>
      </c>
      <c r="AF162" s="47" t="s">
        <v>1405</v>
      </c>
      <c r="AG162" s="47" t="s">
        <v>1370</v>
      </c>
      <c r="AH162" s="47" t="s">
        <v>1371</v>
      </c>
      <c r="AI162" s="47" t="s">
        <v>1406</v>
      </c>
      <c r="AJ162" s="47" t="s">
        <v>2055</v>
      </c>
      <c r="AK162" s="47" t="s">
        <v>160</v>
      </c>
    </row>
    <row r="163" spans="1:43" s="39" customFormat="1" ht="17.25" customHeight="1" x14ac:dyDescent="0.25">
      <c r="A163" s="47">
        <v>15</v>
      </c>
      <c r="B163" s="47">
        <v>10</v>
      </c>
      <c r="C163" s="47" t="s">
        <v>248</v>
      </c>
      <c r="D163" s="47" t="s">
        <v>480</v>
      </c>
      <c r="E163" s="47" t="s">
        <v>1055</v>
      </c>
      <c r="F163" s="47" t="s">
        <v>1056</v>
      </c>
      <c r="G163" s="47" t="s">
        <v>474</v>
      </c>
      <c r="H163" s="47" t="s">
        <v>232</v>
      </c>
      <c r="I163" s="47" t="s">
        <v>1</v>
      </c>
      <c r="J163" s="47" t="s">
        <v>203</v>
      </c>
      <c r="K163" s="47" t="s">
        <v>230</v>
      </c>
      <c r="L163" s="47">
        <v>1</v>
      </c>
      <c r="M163" s="47" t="s">
        <v>228</v>
      </c>
      <c r="N163" s="48"/>
      <c r="O163" s="49" t="s">
        <v>228</v>
      </c>
      <c r="P163" s="49">
        <v>46089</v>
      </c>
      <c r="Q163" s="49">
        <v>43218</v>
      </c>
      <c r="R163" s="49">
        <v>45921</v>
      </c>
      <c r="S163" s="47">
        <v>107</v>
      </c>
      <c r="T163" s="47">
        <v>1132</v>
      </c>
      <c r="U163" s="47">
        <v>5</v>
      </c>
      <c r="V163" s="50">
        <v>43032</v>
      </c>
      <c r="W163" s="48" t="s">
        <v>80</v>
      </c>
      <c r="X163" s="48" t="s">
        <v>3261</v>
      </c>
      <c r="Y163" s="51">
        <v>4.1099999999999998E-2</v>
      </c>
      <c r="Z163" s="47">
        <f t="shared" si="23"/>
        <v>4.1099999999999994</v>
      </c>
      <c r="AA163" s="53">
        <v>3.3300000000000003E-2</v>
      </c>
      <c r="AB163" s="47">
        <f t="shared" si="24"/>
        <v>3.3300000000000005</v>
      </c>
      <c r="AC163" s="47">
        <v>85</v>
      </c>
      <c r="AD163" s="47">
        <v>1154658</v>
      </c>
      <c r="AE163" s="47" t="s">
        <v>386</v>
      </c>
      <c r="AF163" s="47" t="s">
        <v>213</v>
      </c>
      <c r="AG163" s="47" t="s">
        <v>217</v>
      </c>
      <c r="AH163" s="47" t="s">
        <v>388</v>
      </c>
      <c r="AI163" s="47" t="s">
        <v>387</v>
      </c>
      <c r="AJ163" s="47" t="s">
        <v>991</v>
      </c>
      <c r="AK163" s="47" t="s">
        <v>389</v>
      </c>
    </row>
    <row r="164" spans="1:43" ht="17.25" customHeight="1" x14ac:dyDescent="0.25">
      <c r="A164" s="47">
        <v>16</v>
      </c>
      <c r="B164" s="47">
        <v>10</v>
      </c>
      <c r="C164" s="47" t="s">
        <v>266</v>
      </c>
      <c r="D164" s="47" t="s">
        <v>1472</v>
      </c>
      <c r="E164" s="47" t="s">
        <v>2109</v>
      </c>
      <c r="F164" s="47" t="s">
        <v>2110</v>
      </c>
      <c r="G164" s="47" t="s">
        <v>103</v>
      </c>
      <c r="H164" s="47" t="s">
        <v>232</v>
      </c>
      <c r="I164" s="47" t="s">
        <v>1</v>
      </c>
      <c r="J164" s="47" t="s">
        <v>203</v>
      </c>
      <c r="K164" s="47" t="s">
        <v>230</v>
      </c>
      <c r="L164" s="47">
        <v>1</v>
      </c>
      <c r="M164" s="47" t="s">
        <v>228</v>
      </c>
      <c r="O164" s="47" t="s">
        <v>228</v>
      </c>
      <c r="P164" s="49">
        <v>46166</v>
      </c>
      <c r="Q164" s="49">
        <v>43227</v>
      </c>
      <c r="R164" s="49">
        <v>45916</v>
      </c>
      <c r="S164" s="47">
        <v>105</v>
      </c>
      <c r="T164" s="47">
        <v>1027</v>
      </c>
      <c r="U164" s="47">
        <v>6</v>
      </c>
      <c r="V164" s="50">
        <v>50379</v>
      </c>
      <c r="W164" s="47" t="s">
        <v>75</v>
      </c>
      <c r="X164" s="47" t="s">
        <v>3193</v>
      </c>
      <c r="Y164" s="51">
        <v>3.5900000000000001E-2</v>
      </c>
      <c r="Z164" s="47">
        <f t="shared" si="23"/>
        <v>3.5900000000000003</v>
      </c>
      <c r="AA164" s="53">
        <v>3.4200000000000001E-2</v>
      </c>
      <c r="AB164" s="47">
        <f t="shared" si="24"/>
        <v>3.42</v>
      </c>
      <c r="AC164" s="47">
        <v>93</v>
      </c>
      <c r="AD164" s="47">
        <v>1162141</v>
      </c>
      <c r="AE164" s="47" t="s">
        <v>1473</v>
      </c>
      <c r="AF164" s="47" t="s">
        <v>1474</v>
      </c>
      <c r="AG164" s="47" t="s">
        <v>310</v>
      </c>
      <c r="AH164" s="47" t="s">
        <v>311</v>
      </c>
      <c r="AI164" s="47" t="s">
        <v>1475</v>
      </c>
      <c r="AJ164" s="47" t="s">
        <v>2111</v>
      </c>
      <c r="AK164" s="47" t="s">
        <v>1476</v>
      </c>
    </row>
    <row r="165" spans="1:43" ht="17.25" customHeight="1" x14ac:dyDescent="0.25">
      <c r="N165" s="48"/>
      <c r="O165" s="49"/>
      <c r="P165" s="49"/>
      <c r="Q165" s="49"/>
      <c r="R165" s="49"/>
      <c r="W165" s="48"/>
      <c r="X165" s="48"/>
      <c r="Z165" s="47"/>
      <c r="AB165" s="47"/>
    </row>
    <row r="166" spans="1:43" ht="17.25" customHeight="1" x14ac:dyDescent="0.25">
      <c r="A166" s="46" t="s">
        <v>4137</v>
      </c>
      <c r="B166" s="46"/>
      <c r="C166" s="46"/>
      <c r="D166" s="54"/>
      <c r="E166" s="54"/>
      <c r="F166" s="54"/>
      <c r="G166" s="54"/>
      <c r="H166" s="54"/>
      <c r="I166" s="54"/>
      <c r="J166" s="54"/>
      <c r="K166" s="54"/>
      <c r="L166" s="54"/>
      <c r="M166" s="54"/>
      <c r="N166" s="54"/>
      <c r="O166" s="54"/>
      <c r="P166" s="55"/>
      <c r="Q166" s="55"/>
      <c r="R166" s="55"/>
      <c r="S166" s="54"/>
      <c r="T166" s="54"/>
      <c r="U166" s="54"/>
      <c r="V166" s="54"/>
      <c r="W166" s="54"/>
      <c r="X166" s="56"/>
      <c r="Y166" s="57"/>
      <c r="Z166" s="47">
        <f t="shared" si="16"/>
        <v>0</v>
      </c>
      <c r="AA166" s="54"/>
      <c r="AB166" s="47">
        <f t="shared" si="17"/>
        <v>0</v>
      </c>
      <c r="AC166" s="54"/>
      <c r="AD166" s="54"/>
      <c r="AE166" s="54"/>
      <c r="AF166" s="54"/>
      <c r="AG166" s="54"/>
      <c r="AH166" s="54"/>
      <c r="AI166" s="54"/>
      <c r="AJ166" s="54"/>
      <c r="AK166" s="54"/>
    </row>
    <row r="167" spans="1:43" ht="17.25" customHeight="1" x14ac:dyDescent="0.25">
      <c r="A167" s="47">
        <v>1</v>
      </c>
      <c r="B167" s="47">
        <v>11</v>
      </c>
      <c r="C167" s="47" t="s">
        <v>446</v>
      </c>
      <c r="D167" s="47" t="s">
        <v>445</v>
      </c>
      <c r="E167" s="47" t="s">
        <v>1018</v>
      </c>
      <c r="F167" s="47" t="s">
        <v>1031</v>
      </c>
      <c r="G167" s="47" t="s">
        <v>234</v>
      </c>
      <c r="H167" s="47" t="s">
        <v>232</v>
      </c>
      <c r="I167" s="47" t="s">
        <v>1</v>
      </c>
      <c r="J167" s="47" t="s">
        <v>203</v>
      </c>
      <c r="K167" s="47" t="s">
        <v>230</v>
      </c>
      <c r="L167" s="47">
        <v>1</v>
      </c>
      <c r="M167" s="47" t="s">
        <v>228</v>
      </c>
      <c r="N167" s="48"/>
      <c r="O167" s="49" t="s">
        <v>228</v>
      </c>
      <c r="P167" s="49">
        <v>45845</v>
      </c>
      <c r="Q167" s="49">
        <v>42623</v>
      </c>
      <c r="R167" s="49">
        <v>46139</v>
      </c>
      <c r="S167" s="47">
        <v>98</v>
      </c>
      <c r="T167" s="47">
        <v>1074</v>
      </c>
      <c r="U167" s="47">
        <v>6</v>
      </c>
      <c r="V167" s="50">
        <v>46166</v>
      </c>
      <c r="W167" s="48" t="s">
        <v>80</v>
      </c>
      <c r="X167" s="48" t="s">
        <v>3197</v>
      </c>
      <c r="Y167" s="51">
        <v>3.7600000000000001E-2</v>
      </c>
      <c r="Z167" s="47">
        <f t="shared" ref="Z167:Z181" si="25">Y167*100</f>
        <v>3.7600000000000002</v>
      </c>
      <c r="AA167" s="53">
        <v>3.2399999999999998E-2</v>
      </c>
      <c r="AB167" s="47">
        <f t="shared" ref="AB167:AB181" si="26">AA167*100</f>
        <v>3.2399999999999998</v>
      </c>
      <c r="AC167" s="47">
        <v>81</v>
      </c>
      <c r="AD167" s="47">
        <v>1154658</v>
      </c>
      <c r="AE167" s="47" t="s">
        <v>386</v>
      </c>
      <c r="AF167" s="47" t="s">
        <v>213</v>
      </c>
      <c r="AG167" s="47" t="s">
        <v>217</v>
      </c>
      <c r="AH167" s="47" t="s">
        <v>388</v>
      </c>
      <c r="AI167" s="47" t="s">
        <v>387</v>
      </c>
      <c r="AJ167" s="47" t="s">
        <v>991</v>
      </c>
      <c r="AK167" s="47" t="s">
        <v>389</v>
      </c>
      <c r="AL167" s="39"/>
      <c r="AM167" s="39"/>
      <c r="AN167" s="39"/>
      <c r="AO167" s="39"/>
      <c r="AP167" s="39"/>
      <c r="AQ167" s="39"/>
    </row>
    <row r="168" spans="1:43" ht="17.25" customHeight="1" x14ac:dyDescent="0.25">
      <c r="A168" s="47">
        <v>2</v>
      </c>
      <c r="B168" s="47">
        <v>11</v>
      </c>
      <c r="C168" s="47" t="s">
        <v>486</v>
      </c>
      <c r="D168" s="47" t="s">
        <v>485</v>
      </c>
      <c r="E168" s="47" t="s">
        <v>1033</v>
      </c>
      <c r="F168" s="47" t="s">
        <v>1034</v>
      </c>
      <c r="G168" s="47" t="s">
        <v>6</v>
      </c>
      <c r="H168" s="47" t="s">
        <v>232</v>
      </c>
      <c r="I168" s="47" t="s">
        <v>1</v>
      </c>
      <c r="J168" s="47" t="s">
        <v>203</v>
      </c>
      <c r="K168" s="47" t="s">
        <v>230</v>
      </c>
      <c r="L168" s="47">
        <v>1</v>
      </c>
      <c r="M168" s="47" t="s">
        <v>228</v>
      </c>
      <c r="N168" s="48"/>
      <c r="O168" s="49" t="s">
        <v>228</v>
      </c>
      <c r="P168" s="49">
        <v>45945</v>
      </c>
      <c r="Q168" s="49">
        <v>43375</v>
      </c>
      <c r="R168" s="49">
        <v>46236</v>
      </c>
      <c r="S168" s="47">
        <v>96</v>
      </c>
      <c r="T168" s="47">
        <v>1054</v>
      </c>
      <c r="U168" s="47">
        <v>6</v>
      </c>
      <c r="V168" s="50">
        <v>48220</v>
      </c>
      <c r="W168" s="48" t="s">
        <v>80</v>
      </c>
      <c r="X168" s="48" t="s">
        <v>3293</v>
      </c>
      <c r="Y168" s="51">
        <v>3.5900000000000001E-2</v>
      </c>
      <c r="Z168" s="47">
        <f t="shared" si="25"/>
        <v>3.5900000000000003</v>
      </c>
      <c r="AA168" s="53">
        <v>3.32E-2</v>
      </c>
      <c r="AB168" s="47">
        <f t="shared" si="26"/>
        <v>3.32</v>
      </c>
      <c r="AC168" s="47">
        <v>102</v>
      </c>
      <c r="AD168" s="47">
        <v>1164145</v>
      </c>
      <c r="AE168" s="47" t="s">
        <v>456</v>
      </c>
      <c r="AF168" s="47" t="s">
        <v>206</v>
      </c>
      <c r="AG168" s="47" t="s">
        <v>310</v>
      </c>
      <c r="AH168" s="47" t="s">
        <v>311</v>
      </c>
      <c r="AI168" s="47" t="s">
        <v>457</v>
      </c>
      <c r="AJ168" s="47" t="s">
        <v>1032</v>
      </c>
      <c r="AK168" s="47" t="s">
        <v>458</v>
      </c>
    </row>
    <row r="169" spans="1:43" ht="17.25" customHeight="1" x14ac:dyDescent="0.25">
      <c r="A169" s="47">
        <v>3</v>
      </c>
      <c r="B169" s="47">
        <v>11</v>
      </c>
      <c r="C169" s="47" t="s">
        <v>2612</v>
      </c>
      <c r="D169" s="47" t="s">
        <v>2611</v>
      </c>
      <c r="E169" s="47" t="s">
        <v>323</v>
      </c>
      <c r="F169" s="47" t="s">
        <v>3672</v>
      </c>
      <c r="G169" s="47" t="s">
        <v>90</v>
      </c>
      <c r="H169" s="47" t="s">
        <v>232</v>
      </c>
      <c r="I169" s="47" t="s">
        <v>1</v>
      </c>
      <c r="J169" s="47" t="s">
        <v>203</v>
      </c>
      <c r="K169" s="47" t="s">
        <v>230</v>
      </c>
      <c r="L169" s="47">
        <v>1</v>
      </c>
      <c r="M169" s="47" t="s">
        <v>228</v>
      </c>
      <c r="N169" s="48"/>
      <c r="O169" s="49" t="s">
        <v>228</v>
      </c>
      <c r="P169" s="49">
        <v>45950</v>
      </c>
      <c r="Q169" s="49">
        <v>43339</v>
      </c>
      <c r="R169" s="49">
        <v>46234</v>
      </c>
      <c r="S169" s="47">
        <v>105</v>
      </c>
      <c r="T169" s="47">
        <v>1065</v>
      </c>
      <c r="U169" s="47">
        <v>6</v>
      </c>
      <c r="V169" s="50">
        <v>38345</v>
      </c>
      <c r="W169" s="48" t="s">
        <v>9</v>
      </c>
      <c r="X169" s="48" t="s">
        <v>3230</v>
      </c>
      <c r="Y169" s="51">
        <v>3.9E-2</v>
      </c>
      <c r="Z169" s="47">
        <f t="shared" si="25"/>
        <v>3.9</v>
      </c>
      <c r="AA169" s="53">
        <v>3.3700000000000001E-2</v>
      </c>
      <c r="AB169" s="47">
        <f t="shared" si="26"/>
        <v>3.37</v>
      </c>
      <c r="AC169" s="47">
        <v>87</v>
      </c>
      <c r="AD169" s="47">
        <v>1153217</v>
      </c>
      <c r="AE169" s="47" t="s">
        <v>449</v>
      </c>
      <c r="AF169" s="47" t="s">
        <v>450</v>
      </c>
      <c r="AG169" s="47" t="s">
        <v>217</v>
      </c>
      <c r="AH169" s="47" t="s">
        <v>388</v>
      </c>
      <c r="AI169" s="47" t="s">
        <v>451</v>
      </c>
      <c r="AJ169" s="47" t="s">
        <v>1010</v>
      </c>
      <c r="AK169" s="47" t="s">
        <v>452</v>
      </c>
    </row>
    <row r="170" spans="1:43" ht="17.25" customHeight="1" x14ac:dyDescent="0.25">
      <c r="A170" s="47">
        <v>4</v>
      </c>
      <c r="B170" s="47">
        <v>11</v>
      </c>
      <c r="C170" s="47" t="s">
        <v>2610</v>
      </c>
      <c r="D170" s="47" t="s">
        <v>2609</v>
      </c>
      <c r="E170" s="47" t="s">
        <v>3669</v>
      </c>
      <c r="F170" s="47" t="s">
        <v>3670</v>
      </c>
      <c r="G170" s="47" t="s">
        <v>91</v>
      </c>
      <c r="H170" s="47" t="s">
        <v>232</v>
      </c>
      <c r="I170" s="47" t="s">
        <v>1</v>
      </c>
      <c r="J170" s="47" t="s">
        <v>203</v>
      </c>
      <c r="K170" s="47" t="s">
        <v>230</v>
      </c>
      <c r="L170" s="47">
        <v>1</v>
      </c>
      <c r="M170" s="47" t="s">
        <v>228</v>
      </c>
      <c r="O170" s="47" t="s">
        <v>228</v>
      </c>
      <c r="P170" s="49">
        <v>45946</v>
      </c>
      <c r="Q170" s="49">
        <v>43337</v>
      </c>
      <c r="R170" s="49">
        <v>46235</v>
      </c>
      <c r="S170" s="47">
        <v>97</v>
      </c>
      <c r="T170" s="47">
        <v>959</v>
      </c>
      <c r="U170" s="47">
        <v>6</v>
      </c>
      <c r="V170" s="50">
        <v>42635</v>
      </c>
      <c r="W170" s="47" t="s">
        <v>2</v>
      </c>
      <c r="X170" s="47" t="s">
        <v>3257</v>
      </c>
      <c r="Y170" s="51">
        <v>3.7999999999999999E-2</v>
      </c>
      <c r="Z170" s="47">
        <f t="shared" si="25"/>
        <v>3.8</v>
      </c>
      <c r="AA170" s="53">
        <v>3.5999999999999997E-2</v>
      </c>
      <c r="AB170" s="47">
        <f t="shared" si="26"/>
        <v>3.5999999999999996</v>
      </c>
      <c r="AC170" s="47">
        <v>87</v>
      </c>
      <c r="AD170" s="47">
        <v>1173536</v>
      </c>
      <c r="AE170" s="47" t="s">
        <v>258</v>
      </c>
      <c r="AF170" s="47" t="s">
        <v>1358</v>
      </c>
      <c r="AG170" s="47" t="s">
        <v>221</v>
      </c>
      <c r="AH170" s="47" t="s">
        <v>157</v>
      </c>
      <c r="AI170" s="47" t="s">
        <v>1359</v>
      </c>
      <c r="AJ170" s="47" t="s">
        <v>2031</v>
      </c>
      <c r="AK170" s="47" t="s">
        <v>1360</v>
      </c>
    </row>
    <row r="171" spans="1:43" ht="17.25" customHeight="1" x14ac:dyDescent="0.25">
      <c r="A171" s="47">
        <v>5</v>
      </c>
      <c r="B171" s="47">
        <v>11</v>
      </c>
      <c r="C171" s="47" t="s">
        <v>1430</v>
      </c>
      <c r="D171" s="47" t="s">
        <v>1429</v>
      </c>
      <c r="E171" s="47" t="s">
        <v>2059</v>
      </c>
      <c r="F171" s="47" t="s">
        <v>2075</v>
      </c>
      <c r="G171" s="47" t="s">
        <v>653</v>
      </c>
      <c r="H171" s="47" t="s">
        <v>232</v>
      </c>
      <c r="I171" s="47" t="s">
        <v>1</v>
      </c>
      <c r="J171" s="47" t="s">
        <v>203</v>
      </c>
      <c r="K171" s="47" t="s">
        <v>230</v>
      </c>
      <c r="L171" s="47">
        <v>1</v>
      </c>
      <c r="M171" s="47" t="s">
        <v>228</v>
      </c>
      <c r="N171" s="48"/>
      <c r="O171" s="49" t="s">
        <v>228</v>
      </c>
      <c r="P171" s="49">
        <v>46223</v>
      </c>
      <c r="Q171" s="49">
        <v>42658</v>
      </c>
      <c r="R171" s="49">
        <v>46058</v>
      </c>
      <c r="S171" s="47">
        <v>87</v>
      </c>
      <c r="T171" s="47">
        <v>937</v>
      </c>
      <c r="U171" s="47">
        <v>7</v>
      </c>
      <c r="V171" s="50">
        <v>63993</v>
      </c>
      <c r="W171" s="48" t="s">
        <v>80</v>
      </c>
      <c r="X171" s="48" t="s">
        <v>3188</v>
      </c>
      <c r="Y171" s="51">
        <v>3.61E-2</v>
      </c>
      <c r="Z171" s="47">
        <f t="shared" si="25"/>
        <v>3.61</v>
      </c>
      <c r="AA171" s="53">
        <v>3.4599999999999999E-2</v>
      </c>
      <c r="AB171" s="47">
        <f t="shared" si="26"/>
        <v>3.46</v>
      </c>
      <c r="AC171" s="47">
        <v>99</v>
      </c>
      <c r="AD171" s="47">
        <v>1857955</v>
      </c>
      <c r="AE171" s="47" t="s">
        <v>711</v>
      </c>
      <c r="AF171" s="47" t="s">
        <v>712</v>
      </c>
      <c r="AG171" s="47" t="s">
        <v>217</v>
      </c>
      <c r="AH171" s="47" t="s">
        <v>388</v>
      </c>
      <c r="AI171" s="47" t="s">
        <v>713</v>
      </c>
      <c r="AJ171" s="47" t="s">
        <v>2032</v>
      </c>
      <c r="AK171" s="47" t="s">
        <v>714</v>
      </c>
    </row>
    <row r="172" spans="1:43" ht="17.25" customHeight="1" x14ac:dyDescent="0.25">
      <c r="A172" s="47">
        <v>6</v>
      </c>
      <c r="B172" s="47">
        <v>11</v>
      </c>
      <c r="C172" s="47" t="s">
        <v>261</v>
      </c>
      <c r="D172" s="47" t="s">
        <v>1507</v>
      </c>
      <c r="E172" s="47" t="s">
        <v>1025</v>
      </c>
      <c r="F172" s="47" t="s">
        <v>2115</v>
      </c>
      <c r="G172" s="47" t="s">
        <v>859</v>
      </c>
      <c r="H172" s="47" t="s">
        <v>232</v>
      </c>
      <c r="I172" s="47" t="s">
        <v>1</v>
      </c>
      <c r="J172" s="47" t="s">
        <v>203</v>
      </c>
      <c r="K172" s="47" t="s">
        <v>230</v>
      </c>
      <c r="L172" s="47">
        <v>1</v>
      </c>
      <c r="M172" s="47" t="s">
        <v>228</v>
      </c>
      <c r="O172" s="47" t="s">
        <v>228</v>
      </c>
      <c r="P172" s="49">
        <v>46027</v>
      </c>
      <c r="Q172" s="49">
        <v>43535</v>
      </c>
      <c r="R172" s="49">
        <v>46280</v>
      </c>
      <c r="S172" s="47">
        <v>92</v>
      </c>
      <c r="T172" s="47">
        <v>1012</v>
      </c>
      <c r="U172" s="47">
        <v>6</v>
      </c>
      <c r="V172" s="50">
        <v>34256</v>
      </c>
      <c r="W172" s="47" t="s">
        <v>2</v>
      </c>
      <c r="X172" s="47" t="s">
        <v>3200</v>
      </c>
      <c r="Y172" s="51">
        <v>3.7699999999999997E-2</v>
      </c>
      <c r="Z172" s="47">
        <f t="shared" si="25"/>
        <v>3.7699999999999996</v>
      </c>
      <c r="AA172" s="53">
        <v>3.32E-2</v>
      </c>
      <c r="AB172" s="47">
        <f t="shared" si="26"/>
        <v>3.32</v>
      </c>
      <c r="AC172" s="47">
        <v>84</v>
      </c>
      <c r="AD172" s="47">
        <v>1158427</v>
      </c>
      <c r="AE172" s="47" t="s">
        <v>1361</v>
      </c>
      <c r="AF172" s="47" t="s">
        <v>215</v>
      </c>
      <c r="AG172" s="47" t="s">
        <v>558</v>
      </c>
      <c r="AH172" s="47" t="s">
        <v>559</v>
      </c>
      <c r="AI172" s="47" t="s">
        <v>1362</v>
      </c>
      <c r="AJ172" s="47" t="s">
        <v>2035</v>
      </c>
      <c r="AK172" s="47" t="s">
        <v>1363</v>
      </c>
    </row>
    <row r="173" spans="1:43" ht="17.25" customHeight="1" x14ac:dyDescent="0.25">
      <c r="A173" s="47">
        <v>7</v>
      </c>
      <c r="B173" s="47">
        <v>11</v>
      </c>
      <c r="C173" s="47" t="s">
        <v>2614</v>
      </c>
      <c r="D173" s="47" t="s">
        <v>2613</v>
      </c>
      <c r="E173" s="47" t="s">
        <v>3673</v>
      </c>
      <c r="F173" s="47" t="s">
        <v>3674</v>
      </c>
      <c r="G173" s="47" t="s">
        <v>66</v>
      </c>
      <c r="H173" s="47" t="s">
        <v>232</v>
      </c>
      <c r="I173" s="47" t="s">
        <v>1</v>
      </c>
      <c r="J173" s="47" t="s">
        <v>203</v>
      </c>
      <c r="K173" s="47" t="s">
        <v>230</v>
      </c>
      <c r="L173" s="47">
        <v>1</v>
      </c>
      <c r="M173" s="47" t="s">
        <v>228</v>
      </c>
      <c r="N173" s="48"/>
      <c r="O173" s="49" t="s">
        <v>228</v>
      </c>
      <c r="P173" s="49">
        <v>46186</v>
      </c>
      <c r="Q173" s="49">
        <v>43365</v>
      </c>
      <c r="R173" s="49">
        <v>46087</v>
      </c>
      <c r="S173" s="47">
        <v>95</v>
      </c>
      <c r="T173" s="47">
        <v>947</v>
      </c>
      <c r="U173" s="47">
        <v>6</v>
      </c>
      <c r="V173" s="50">
        <v>41511</v>
      </c>
      <c r="W173" s="48" t="s">
        <v>80</v>
      </c>
      <c r="X173" s="48" t="s">
        <v>3296</v>
      </c>
      <c r="Y173" s="51">
        <v>4.4999999999999998E-2</v>
      </c>
      <c r="Z173" s="47">
        <f t="shared" si="25"/>
        <v>4.5</v>
      </c>
      <c r="AA173" s="53">
        <v>3.7699999999999997E-2</v>
      </c>
      <c r="AB173" s="47">
        <f t="shared" si="26"/>
        <v>3.7699999999999996</v>
      </c>
      <c r="AC173" s="47">
        <v>82</v>
      </c>
      <c r="AD173" s="47">
        <v>1153996</v>
      </c>
      <c r="AE173" s="47" t="s">
        <v>223</v>
      </c>
      <c r="AF173" s="47" t="s">
        <v>556</v>
      </c>
      <c r="AG173" s="47" t="s">
        <v>397</v>
      </c>
      <c r="AH173" s="47" t="s">
        <v>398</v>
      </c>
      <c r="AI173" s="47" t="s">
        <v>2615</v>
      </c>
      <c r="AJ173" s="47" t="s">
        <v>3675</v>
      </c>
      <c r="AK173" s="47" t="s">
        <v>2616</v>
      </c>
      <c r="AL173" s="39"/>
      <c r="AM173" s="39"/>
      <c r="AN173" s="39"/>
      <c r="AO173" s="39"/>
      <c r="AP173" s="39"/>
      <c r="AQ173" s="39"/>
    </row>
    <row r="174" spans="1:43" ht="17.25" customHeight="1" x14ac:dyDescent="0.25">
      <c r="A174" s="47">
        <v>8</v>
      </c>
      <c r="B174" s="47">
        <v>11</v>
      </c>
      <c r="C174" s="47" t="s">
        <v>1419</v>
      </c>
      <c r="D174" s="47" t="s">
        <v>1418</v>
      </c>
      <c r="E174" s="47" t="s">
        <v>2056</v>
      </c>
      <c r="F174" s="47" t="s">
        <v>2068</v>
      </c>
      <c r="G174" s="47" t="s">
        <v>60</v>
      </c>
      <c r="H174" s="47" t="s">
        <v>232</v>
      </c>
      <c r="I174" s="47" t="s">
        <v>1</v>
      </c>
      <c r="J174" s="47" t="s">
        <v>203</v>
      </c>
      <c r="K174" s="47" t="s">
        <v>230</v>
      </c>
      <c r="L174" s="47">
        <v>1</v>
      </c>
      <c r="M174" s="47" t="s">
        <v>228</v>
      </c>
      <c r="O174" s="47" t="s">
        <v>228</v>
      </c>
      <c r="P174" s="49">
        <v>45884</v>
      </c>
      <c r="Q174" s="49">
        <v>42538</v>
      </c>
      <c r="R174" s="49">
        <v>46179</v>
      </c>
      <c r="S174" s="47">
        <v>99</v>
      </c>
      <c r="T174" s="47">
        <v>1047</v>
      </c>
      <c r="U174" s="47">
        <v>7</v>
      </c>
      <c r="V174" s="50">
        <v>61041</v>
      </c>
      <c r="W174" s="47" t="s">
        <v>75</v>
      </c>
      <c r="X174" s="47" t="s">
        <v>3181</v>
      </c>
      <c r="Y174" s="51">
        <v>3.6799999999999999E-2</v>
      </c>
      <c r="Z174" s="47">
        <f t="shared" si="25"/>
        <v>3.6799999999999997</v>
      </c>
      <c r="AA174" s="53">
        <v>3.4599999999999999E-2</v>
      </c>
      <c r="AB174" s="47">
        <f t="shared" si="26"/>
        <v>3.46</v>
      </c>
      <c r="AC174" s="47">
        <v>91</v>
      </c>
      <c r="AD174" s="47">
        <v>1158427</v>
      </c>
      <c r="AE174" s="47" t="s">
        <v>1361</v>
      </c>
      <c r="AF174" s="47" t="s">
        <v>215</v>
      </c>
      <c r="AG174" s="47" t="s">
        <v>558</v>
      </c>
      <c r="AH174" s="47" t="s">
        <v>559</v>
      </c>
      <c r="AI174" s="47" t="s">
        <v>1362</v>
      </c>
      <c r="AJ174" s="47" t="s">
        <v>2035</v>
      </c>
      <c r="AK174" s="47" t="s">
        <v>1363</v>
      </c>
    </row>
    <row r="175" spans="1:43" ht="17.25" customHeight="1" x14ac:dyDescent="0.25">
      <c r="A175" s="47">
        <v>9</v>
      </c>
      <c r="B175" s="47">
        <v>11</v>
      </c>
      <c r="C175" s="47" t="s">
        <v>454</v>
      </c>
      <c r="D175" s="47" t="s">
        <v>453</v>
      </c>
      <c r="E175" s="47" t="s">
        <v>1008</v>
      </c>
      <c r="F175" s="47" t="s">
        <v>1009</v>
      </c>
      <c r="G175" s="47" t="s">
        <v>3</v>
      </c>
      <c r="H175" s="47" t="s">
        <v>232</v>
      </c>
      <c r="I175" s="47" t="s">
        <v>1</v>
      </c>
      <c r="J175" s="47" t="s">
        <v>203</v>
      </c>
      <c r="K175" s="47" t="s">
        <v>230</v>
      </c>
      <c r="L175" s="47">
        <v>1</v>
      </c>
      <c r="M175" s="47" t="s">
        <v>228</v>
      </c>
      <c r="N175" s="48"/>
      <c r="O175" s="49" t="s">
        <v>228</v>
      </c>
      <c r="P175" s="49">
        <v>45961</v>
      </c>
      <c r="Q175" s="49">
        <v>42677</v>
      </c>
      <c r="R175" s="49">
        <v>46240</v>
      </c>
      <c r="S175" s="47">
        <v>99</v>
      </c>
      <c r="T175" s="47">
        <v>965</v>
      </c>
      <c r="U175" s="47">
        <v>8</v>
      </c>
      <c r="V175" s="50">
        <v>49542</v>
      </c>
      <c r="W175" s="48" t="s">
        <v>2</v>
      </c>
      <c r="X175" s="48" t="s">
        <v>3191</v>
      </c>
      <c r="Y175" s="51">
        <v>3.8899999999999997E-2</v>
      </c>
      <c r="Z175" s="47">
        <f t="shared" si="25"/>
        <v>3.8899999999999997</v>
      </c>
      <c r="AA175" s="53">
        <v>3.5999999999999997E-2</v>
      </c>
      <c r="AB175" s="47">
        <f t="shared" si="26"/>
        <v>3.5999999999999996</v>
      </c>
      <c r="AC175" s="47">
        <v>81</v>
      </c>
      <c r="AD175" s="47">
        <v>1153217</v>
      </c>
      <c r="AE175" s="47" t="s">
        <v>449</v>
      </c>
      <c r="AF175" s="47" t="s">
        <v>450</v>
      </c>
      <c r="AG175" s="47" t="s">
        <v>217</v>
      </c>
      <c r="AH175" s="47" t="s">
        <v>388</v>
      </c>
      <c r="AI175" s="47" t="s">
        <v>451</v>
      </c>
      <c r="AJ175" s="47" t="s">
        <v>1010</v>
      </c>
      <c r="AK175" s="47" t="s">
        <v>452</v>
      </c>
      <c r="AL175" s="39"/>
      <c r="AM175" s="39"/>
      <c r="AN175" s="39"/>
      <c r="AO175" s="39"/>
      <c r="AP175" s="39"/>
      <c r="AQ175" s="39"/>
    </row>
    <row r="176" spans="1:43" ht="17.25" customHeight="1" x14ac:dyDescent="0.25">
      <c r="A176" s="47">
        <v>10</v>
      </c>
      <c r="B176" s="47">
        <v>11</v>
      </c>
      <c r="C176" s="47" t="s">
        <v>1423</v>
      </c>
      <c r="D176" s="47" t="s">
        <v>1422</v>
      </c>
      <c r="E176" s="47" t="s">
        <v>2059</v>
      </c>
      <c r="F176" s="47" t="s">
        <v>2076</v>
      </c>
      <c r="G176" s="47" t="s">
        <v>479</v>
      </c>
      <c r="H176" s="47" t="s">
        <v>232</v>
      </c>
      <c r="I176" s="47" t="s">
        <v>1</v>
      </c>
      <c r="J176" s="47" t="s">
        <v>203</v>
      </c>
      <c r="K176" s="47" t="s">
        <v>230</v>
      </c>
      <c r="L176" s="47">
        <v>1</v>
      </c>
      <c r="M176" s="47" t="s">
        <v>228</v>
      </c>
      <c r="N176" s="48"/>
      <c r="O176" s="49" t="s">
        <v>228</v>
      </c>
      <c r="P176" s="49">
        <v>46176</v>
      </c>
      <c r="Q176" s="49">
        <v>42617</v>
      </c>
      <c r="R176" s="49">
        <v>46110</v>
      </c>
      <c r="S176" s="47">
        <v>126</v>
      </c>
      <c r="T176" s="47">
        <v>1071</v>
      </c>
      <c r="U176" s="47">
        <v>7</v>
      </c>
      <c r="V176" s="50">
        <v>75713</v>
      </c>
      <c r="W176" s="48" t="s">
        <v>75</v>
      </c>
      <c r="X176" s="48" t="s">
        <v>3187</v>
      </c>
      <c r="Y176" s="51">
        <v>3.7600000000000001E-2</v>
      </c>
      <c r="Z176" s="47">
        <f t="shared" si="25"/>
        <v>3.7600000000000002</v>
      </c>
      <c r="AA176" s="53">
        <v>3.2800000000000003E-2</v>
      </c>
      <c r="AB176" s="47">
        <f t="shared" si="26"/>
        <v>3.2800000000000002</v>
      </c>
      <c r="AC176" s="47">
        <v>114</v>
      </c>
      <c r="AD176" s="47">
        <v>1857955</v>
      </c>
      <c r="AE176" s="47" t="s">
        <v>711</v>
      </c>
      <c r="AF176" s="47" t="s">
        <v>712</v>
      </c>
      <c r="AG176" s="47" t="s">
        <v>217</v>
      </c>
      <c r="AH176" s="47" t="s">
        <v>388</v>
      </c>
      <c r="AI176" s="47" t="s">
        <v>713</v>
      </c>
      <c r="AJ176" s="47" t="s">
        <v>2032</v>
      </c>
      <c r="AK176" s="47" t="s">
        <v>714</v>
      </c>
      <c r="AL176" s="39"/>
      <c r="AM176" s="39"/>
      <c r="AN176" s="39"/>
      <c r="AO176" s="39"/>
      <c r="AP176" s="39"/>
    </row>
    <row r="177" spans="1:43" ht="17.25" customHeight="1" x14ac:dyDescent="0.25">
      <c r="A177" s="47">
        <v>11</v>
      </c>
      <c r="B177" s="47">
        <v>11</v>
      </c>
      <c r="C177" s="47" t="s">
        <v>272</v>
      </c>
      <c r="D177" s="47" t="s">
        <v>1499</v>
      </c>
      <c r="E177" s="47" t="s">
        <v>2079</v>
      </c>
      <c r="F177" s="47" t="s">
        <v>2080</v>
      </c>
      <c r="G177" s="47" t="s">
        <v>104</v>
      </c>
      <c r="H177" s="47" t="s">
        <v>232</v>
      </c>
      <c r="I177" s="47" t="s">
        <v>1</v>
      </c>
      <c r="J177" s="47" t="s">
        <v>203</v>
      </c>
      <c r="K177" s="47" t="s">
        <v>230</v>
      </c>
      <c r="L177" s="47">
        <v>1</v>
      </c>
      <c r="M177" s="47" t="s">
        <v>228</v>
      </c>
      <c r="N177" s="48"/>
      <c r="O177" s="49" t="s">
        <v>228</v>
      </c>
      <c r="P177" s="49">
        <v>45945</v>
      </c>
      <c r="Q177" s="49">
        <v>43498</v>
      </c>
      <c r="R177" s="49">
        <v>46231</v>
      </c>
      <c r="S177" s="47">
        <v>106</v>
      </c>
      <c r="T177" s="47">
        <v>1063</v>
      </c>
      <c r="U177" s="47">
        <v>6</v>
      </c>
      <c r="V177" s="50">
        <v>39618</v>
      </c>
      <c r="W177" s="48" t="s">
        <v>80</v>
      </c>
      <c r="X177" s="48" t="s">
        <v>3328</v>
      </c>
      <c r="Y177" s="51">
        <v>4.0099999999999997E-2</v>
      </c>
      <c r="Z177" s="47">
        <f t="shared" si="25"/>
        <v>4.01</v>
      </c>
      <c r="AA177" s="53">
        <v>3.6299999999999999E-2</v>
      </c>
      <c r="AB177" s="47">
        <f t="shared" si="26"/>
        <v>3.63</v>
      </c>
      <c r="AC177" s="47">
        <v>91</v>
      </c>
      <c r="AD177" s="47">
        <v>1158984</v>
      </c>
      <c r="AE177" s="47" t="s">
        <v>1407</v>
      </c>
      <c r="AF177" s="47" t="s">
        <v>1408</v>
      </c>
      <c r="AG177" s="47" t="s">
        <v>217</v>
      </c>
      <c r="AH177" s="47" t="s">
        <v>388</v>
      </c>
      <c r="AI177" s="47" t="s">
        <v>1409</v>
      </c>
      <c r="AJ177" s="47" t="s">
        <v>2049</v>
      </c>
      <c r="AK177" s="47" t="s">
        <v>1410</v>
      </c>
    </row>
    <row r="178" spans="1:43" ht="17.25" customHeight="1" x14ac:dyDescent="0.25">
      <c r="A178" s="47">
        <v>12</v>
      </c>
      <c r="B178" s="47">
        <v>11</v>
      </c>
      <c r="C178" s="47" t="s">
        <v>490</v>
      </c>
      <c r="D178" s="47" t="s">
        <v>489</v>
      </c>
      <c r="E178" s="47" t="s">
        <v>1021</v>
      </c>
      <c r="F178" s="47" t="s">
        <v>1038</v>
      </c>
      <c r="G178" s="47" t="s">
        <v>314</v>
      </c>
      <c r="H178" s="47" t="s">
        <v>232</v>
      </c>
      <c r="I178" s="47" t="s">
        <v>1</v>
      </c>
      <c r="J178" s="47" t="s">
        <v>203</v>
      </c>
      <c r="K178" s="47" t="s">
        <v>230</v>
      </c>
      <c r="L178" s="47">
        <v>1</v>
      </c>
      <c r="M178" s="47" t="s">
        <v>228</v>
      </c>
      <c r="N178" s="48"/>
      <c r="O178" s="49" t="s">
        <v>228</v>
      </c>
      <c r="P178" s="49">
        <v>46232</v>
      </c>
      <c r="Q178" s="49">
        <v>43393</v>
      </c>
      <c r="R178" s="49">
        <v>46121</v>
      </c>
      <c r="S178" s="47">
        <v>111</v>
      </c>
      <c r="T178" s="47">
        <v>1133</v>
      </c>
      <c r="U178" s="47">
        <v>6</v>
      </c>
      <c r="V178" s="50">
        <v>48478</v>
      </c>
      <c r="W178" s="48" t="s">
        <v>80</v>
      </c>
      <c r="X178" s="48" t="s">
        <v>3190</v>
      </c>
      <c r="Y178" s="51">
        <v>3.5499999999999997E-2</v>
      </c>
      <c r="Z178" s="47">
        <f t="shared" si="25"/>
        <v>3.55</v>
      </c>
      <c r="AA178" s="53">
        <v>3.78E-2</v>
      </c>
      <c r="AB178" s="47">
        <f t="shared" si="26"/>
        <v>3.7800000000000002</v>
      </c>
      <c r="AC178" s="47">
        <v>98</v>
      </c>
      <c r="AD178" s="47">
        <v>1174021</v>
      </c>
      <c r="AE178" s="47" t="s">
        <v>414</v>
      </c>
      <c r="AF178" s="47" t="s">
        <v>212</v>
      </c>
      <c r="AG178" s="47" t="s">
        <v>217</v>
      </c>
      <c r="AH178" s="47" t="s">
        <v>388</v>
      </c>
      <c r="AI178" s="47" t="s">
        <v>435</v>
      </c>
      <c r="AJ178" s="47" t="s">
        <v>1013</v>
      </c>
      <c r="AK178" s="47" t="s">
        <v>436</v>
      </c>
    </row>
    <row r="179" spans="1:43" ht="17.25" customHeight="1" x14ac:dyDescent="0.25">
      <c r="A179" s="47">
        <v>13</v>
      </c>
      <c r="B179" s="47">
        <v>11</v>
      </c>
      <c r="C179" s="47" t="s">
        <v>424</v>
      </c>
      <c r="D179" s="47" t="s">
        <v>423</v>
      </c>
      <c r="E179" s="47" t="s">
        <v>994</v>
      </c>
      <c r="F179" s="47" t="s">
        <v>1004</v>
      </c>
      <c r="G179" s="47" t="s">
        <v>299</v>
      </c>
      <c r="H179" s="47" t="s">
        <v>237</v>
      </c>
      <c r="I179" s="47" t="s">
        <v>1</v>
      </c>
      <c r="J179" s="47" t="s">
        <v>203</v>
      </c>
      <c r="K179" s="47" t="s">
        <v>230</v>
      </c>
      <c r="L179" s="47">
        <v>1</v>
      </c>
      <c r="M179" s="47" t="s">
        <v>228</v>
      </c>
      <c r="N179" s="48"/>
      <c r="O179" s="49" t="s">
        <v>228</v>
      </c>
      <c r="P179" s="49">
        <v>46085</v>
      </c>
      <c r="Q179" s="49">
        <v>42251</v>
      </c>
      <c r="R179" s="49">
        <v>46028</v>
      </c>
      <c r="S179" s="47">
        <v>100</v>
      </c>
      <c r="T179" s="47">
        <v>958</v>
      </c>
      <c r="U179" s="47">
        <v>8</v>
      </c>
      <c r="V179" s="50">
        <v>55551</v>
      </c>
      <c r="W179" s="48" t="s">
        <v>100</v>
      </c>
      <c r="X179" s="48" t="s">
        <v>3177</v>
      </c>
      <c r="Y179" s="51">
        <v>3.8600000000000002E-2</v>
      </c>
      <c r="Z179" s="47">
        <f t="shared" si="25"/>
        <v>3.8600000000000003</v>
      </c>
      <c r="AA179" s="53">
        <v>3.4700000000000002E-2</v>
      </c>
      <c r="AB179" s="47">
        <f t="shared" si="26"/>
        <v>3.47</v>
      </c>
      <c r="AC179" s="47">
        <v>81</v>
      </c>
      <c r="AD179" s="47">
        <v>1154658</v>
      </c>
      <c r="AE179" s="47" t="s">
        <v>386</v>
      </c>
      <c r="AF179" s="47" t="s">
        <v>213</v>
      </c>
      <c r="AG179" s="47" t="s">
        <v>217</v>
      </c>
      <c r="AH179" s="47" t="s">
        <v>388</v>
      </c>
      <c r="AI179" s="47" t="s">
        <v>387</v>
      </c>
      <c r="AJ179" s="47" t="s">
        <v>991</v>
      </c>
      <c r="AK179" s="47" t="s">
        <v>389</v>
      </c>
      <c r="AL179" s="39"/>
      <c r="AM179" s="39"/>
      <c r="AN179" s="39"/>
      <c r="AO179" s="39"/>
      <c r="AP179" s="39"/>
      <c r="AQ179" s="39"/>
    </row>
    <row r="180" spans="1:43" ht="17.25" customHeight="1" x14ac:dyDescent="0.25">
      <c r="A180" s="47">
        <v>14</v>
      </c>
      <c r="B180" s="47">
        <v>11</v>
      </c>
      <c r="C180" s="47" t="s">
        <v>433</v>
      </c>
      <c r="D180" s="47" t="s">
        <v>432</v>
      </c>
      <c r="E180" s="47" t="s">
        <v>994</v>
      </c>
      <c r="F180" s="47" t="s">
        <v>1005</v>
      </c>
      <c r="G180" s="47" t="s">
        <v>434</v>
      </c>
      <c r="H180" s="47" t="s">
        <v>232</v>
      </c>
      <c r="I180" s="47" t="s">
        <v>1</v>
      </c>
      <c r="J180" s="47" t="s">
        <v>203</v>
      </c>
      <c r="K180" s="47" t="s">
        <v>230</v>
      </c>
      <c r="L180" s="47">
        <v>1</v>
      </c>
      <c r="M180" s="47" t="s">
        <v>228</v>
      </c>
      <c r="N180" s="48"/>
      <c r="O180" s="49" t="s">
        <v>228</v>
      </c>
      <c r="P180" s="49">
        <v>45913</v>
      </c>
      <c r="Q180" s="49">
        <v>42343</v>
      </c>
      <c r="R180" s="49">
        <v>46201</v>
      </c>
      <c r="S180" s="47">
        <v>101</v>
      </c>
      <c r="T180" s="47">
        <v>985</v>
      </c>
      <c r="U180" s="47">
        <v>8</v>
      </c>
      <c r="V180" s="50">
        <v>51894</v>
      </c>
      <c r="W180" s="48" t="s">
        <v>100</v>
      </c>
      <c r="X180" s="48" t="s">
        <v>370</v>
      </c>
      <c r="Y180" s="51">
        <v>3.95E-2</v>
      </c>
      <c r="Z180" s="47">
        <f t="shared" si="25"/>
        <v>3.95</v>
      </c>
      <c r="AA180" s="53">
        <v>3.6200000000000003E-2</v>
      </c>
      <c r="AB180" s="47">
        <f t="shared" si="26"/>
        <v>3.62</v>
      </c>
      <c r="AC180" s="47">
        <v>79</v>
      </c>
      <c r="AD180" s="47">
        <v>1154658</v>
      </c>
      <c r="AE180" s="47" t="s">
        <v>386</v>
      </c>
      <c r="AF180" s="47" t="s">
        <v>213</v>
      </c>
      <c r="AG180" s="47" t="s">
        <v>217</v>
      </c>
      <c r="AH180" s="47" t="s">
        <v>388</v>
      </c>
      <c r="AI180" s="47" t="s">
        <v>387</v>
      </c>
      <c r="AJ180" s="47" t="s">
        <v>991</v>
      </c>
      <c r="AK180" s="47" t="s">
        <v>389</v>
      </c>
      <c r="AL180" s="39"/>
      <c r="AM180" s="39"/>
      <c r="AN180" s="39"/>
      <c r="AO180" s="39"/>
      <c r="AP180" s="39"/>
      <c r="AQ180" s="39"/>
    </row>
    <row r="181" spans="1:43" ht="17.25" customHeight="1" x14ac:dyDescent="0.25">
      <c r="A181" s="47">
        <v>15</v>
      </c>
      <c r="B181" s="47">
        <v>11</v>
      </c>
      <c r="C181" s="47" t="s">
        <v>478</v>
      </c>
      <c r="D181" s="47" t="s">
        <v>477</v>
      </c>
      <c r="E181" s="47" t="s">
        <v>1019</v>
      </c>
      <c r="F181" s="47" t="s">
        <v>1020</v>
      </c>
      <c r="G181" s="47" t="s">
        <v>103</v>
      </c>
      <c r="H181" s="47" t="s">
        <v>232</v>
      </c>
      <c r="I181" s="47" t="s">
        <v>1</v>
      </c>
      <c r="J181" s="47" t="s">
        <v>203</v>
      </c>
      <c r="K181" s="47" t="s">
        <v>230</v>
      </c>
      <c r="L181" s="47">
        <v>1</v>
      </c>
      <c r="M181" s="47" t="s">
        <v>228</v>
      </c>
      <c r="N181" s="48"/>
      <c r="O181" s="49" t="s">
        <v>228</v>
      </c>
      <c r="P181" s="49">
        <v>46259</v>
      </c>
      <c r="Q181" s="49">
        <v>43156</v>
      </c>
      <c r="R181" s="49">
        <v>46189</v>
      </c>
      <c r="S181" s="47">
        <v>91</v>
      </c>
      <c r="T181" s="47">
        <v>964</v>
      </c>
      <c r="U181" s="47">
        <v>7</v>
      </c>
      <c r="V181" s="50">
        <v>45857</v>
      </c>
      <c r="W181" s="48" t="s">
        <v>75</v>
      </c>
      <c r="X181" s="48" t="s">
        <v>3284</v>
      </c>
      <c r="Y181" s="51">
        <v>4.1700000000000001E-2</v>
      </c>
      <c r="Z181" s="47">
        <f t="shared" si="25"/>
        <v>4.17</v>
      </c>
      <c r="AA181" s="53">
        <v>3.15E-2</v>
      </c>
      <c r="AB181" s="47">
        <f t="shared" si="26"/>
        <v>3.15</v>
      </c>
      <c r="AC181" s="47">
        <v>83</v>
      </c>
      <c r="AD181" s="47">
        <v>1162905</v>
      </c>
      <c r="AE181" s="47" t="s">
        <v>394</v>
      </c>
      <c r="AF181" s="47" t="s">
        <v>395</v>
      </c>
      <c r="AG181" s="47" t="s">
        <v>397</v>
      </c>
      <c r="AH181" s="47" t="s">
        <v>398</v>
      </c>
      <c r="AI181" s="47" t="s">
        <v>396</v>
      </c>
      <c r="AJ181" s="47" t="s">
        <v>998</v>
      </c>
      <c r="AK181" s="47" t="s">
        <v>399</v>
      </c>
    </row>
    <row r="182" spans="1:43" ht="17.25" customHeight="1" x14ac:dyDescent="0.25">
      <c r="N182" s="48"/>
      <c r="O182" s="49"/>
      <c r="P182" s="49"/>
      <c r="Q182" s="49"/>
      <c r="R182" s="49"/>
      <c r="W182" s="48"/>
      <c r="X182" s="48"/>
      <c r="Z182" s="47"/>
      <c r="AB182" s="47"/>
    </row>
    <row r="183" spans="1:43" ht="17.25" customHeight="1" x14ac:dyDescent="0.25">
      <c r="A183" s="46" t="s">
        <v>4138</v>
      </c>
      <c r="B183" s="46"/>
      <c r="C183" s="46"/>
      <c r="D183" s="54"/>
      <c r="E183" s="54"/>
      <c r="F183" s="54"/>
      <c r="G183" s="54"/>
      <c r="H183" s="54"/>
      <c r="I183" s="54"/>
      <c r="J183" s="54"/>
      <c r="K183" s="54"/>
      <c r="L183" s="54"/>
      <c r="M183" s="54"/>
      <c r="N183" s="54"/>
      <c r="O183" s="54"/>
      <c r="P183" s="55"/>
      <c r="Q183" s="55"/>
      <c r="R183" s="55"/>
      <c r="S183" s="54"/>
      <c r="T183" s="54"/>
      <c r="U183" s="54"/>
      <c r="V183" s="54"/>
      <c r="W183" s="54"/>
      <c r="X183" s="56"/>
      <c r="Y183" s="57"/>
      <c r="Z183" s="47">
        <f t="shared" ref="Z183:Z226" si="27">Y183*100</f>
        <v>0</v>
      </c>
      <c r="AA183" s="54"/>
      <c r="AB183" s="47">
        <f t="shared" ref="AB183:AB226" si="28">AA183*100</f>
        <v>0</v>
      </c>
      <c r="AC183" s="54"/>
      <c r="AD183" s="54"/>
      <c r="AE183" s="54"/>
      <c r="AF183" s="54"/>
      <c r="AG183" s="54"/>
      <c r="AH183" s="54"/>
      <c r="AI183" s="54"/>
      <c r="AJ183" s="54"/>
      <c r="AK183" s="54"/>
    </row>
    <row r="184" spans="1:43" ht="17.25" customHeight="1" x14ac:dyDescent="0.25">
      <c r="A184" s="47">
        <v>1</v>
      </c>
      <c r="B184" s="47">
        <v>12</v>
      </c>
      <c r="C184" s="47" t="s">
        <v>108</v>
      </c>
      <c r="D184" s="47" t="s">
        <v>701</v>
      </c>
      <c r="E184" s="47" t="s">
        <v>1048</v>
      </c>
      <c r="F184" s="47" t="s">
        <v>1049</v>
      </c>
      <c r="G184" s="47" t="s">
        <v>702</v>
      </c>
      <c r="H184" s="47" t="s">
        <v>232</v>
      </c>
      <c r="I184" s="47" t="s">
        <v>1</v>
      </c>
      <c r="J184" s="47" t="s">
        <v>203</v>
      </c>
      <c r="K184" s="47" t="s">
        <v>230</v>
      </c>
      <c r="L184" s="47">
        <v>0</v>
      </c>
      <c r="M184" s="47" t="s">
        <v>160</v>
      </c>
      <c r="N184" s="48"/>
      <c r="O184" s="49" t="s">
        <v>160</v>
      </c>
      <c r="P184" s="49">
        <v>46218</v>
      </c>
      <c r="Q184" s="49">
        <v>43471</v>
      </c>
      <c r="R184" s="49">
        <v>45992</v>
      </c>
      <c r="S184" s="47">
        <v>89</v>
      </c>
      <c r="T184" s="47">
        <v>919</v>
      </c>
      <c r="U184" s="47">
        <v>5</v>
      </c>
      <c r="V184" s="50">
        <v>40463</v>
      </c>
      <c r="W184" s="51" t="s">
        <v>2</v>
      </c>
      <c r="X184" s="48" t="s">
        <v>3157</v>
      </c>
      <c r="Y184" s="51">
        <v>3.5499999999999997E-2</v>
      </c>
      <c r="Z184" s="47">
        <f t="shared" ref="Z184:Z203" si="29">Y184*100</f>
        <v>3.55</v>
      </c>
      <c r="AA184" s="53">
        <v>3.6499999999999998E-2</v>
      </c>
      <c r="AB184" s="47">
        <f t="shared" ref="AB184:AB203" si="30">AA184*100</f>
        <v>3.65</v>
      </c>
      <c r="AC184" s="47">
        <v>93</v>
      </c>
      <c r="AD184" s="47">
        <v>1174021</v>
      </c>
      <c r="AE184" s="47" t="s">
        <v>414</v>
      </c>
      <c r="AF184" s="47" t="s">
        <v>212</v>
      </c>
      <c r="AG184" s="47" t="s">
        <v>217</v>
      </c>
      <c r="AH184" s="47" t="s">
        <v>388</v>
      </c>
      <c r="AI184" s="47" t="s">
        <v>435</v>
      </c>
      <c r="AJ184" s="47" t="s">
        <v>1013</v>
      </c>
      <c r="AK184" s="47" t="s">
        <v>436</v>
      </c>
      <c r="AL184" s="39"/>
      <c r="AM184" s="39"/>
      <c r="AN184" s="39"/>
      <c r="AO184" s="39"/>
      <c r="AP184" s="39"/>
      <c r="AQ184" s="39"/>
    </row>
    <row r="185" spans="1:43" ht="17.25" customHeight="1" x14ac:dyDescent="0.25">
      <c r="A185" s="47">
        <v>2</v>
      </c>
      <c r="B185" s="47">
        <v>12</v>
      </c>
      <c r="C185" s="47" t="s">
        <v>1557</v>
      </c>
      <c r="D185" s="47" t="s">
        <v>1556</v>
      </c>
      <c r="E185" s="47" t="s">
        <v>331</v>
      </c>
      <c r="F185" s="47" t="s">
        <v>2149</v>
      </c>
      <c r="G185" s="47" t="s">
        <v>170</v>
      </c>
      <c r="H185" s="47" t="s">
        <v>232</v>
      </c>
      <c r="I185" s="47" t="s">
        <v>1</v>
      </c>
      <c r="J185" s="47" t="s">
        <v>203</v>
      </c>
      <c r="K185" s="47" t="s">
        <v>230</v>
      </c>
      <c r="L185" s="47">
        <v>0</v>
      </c>
      <c r="M185" s="47" t="s">
        <v>160</v>
      </c>
      <c r="N185" s="48"/>
      <c r="O185" s="49" t="s">
        <v>160</v>
      </c>
      <c r="P185" s="49">
        <v>46075</v>
      </c>
      <c r="Q185" s="49">
        <v>43876</v>
      </c>
      <c r="R185" s="49">
        <v>46002</v>
      </c>
      <c r="S185" s="47">
        <v>95</v>
      </c>
      <c r="T185" s="47">
        <v>992</v>
      </c>
      <c r="U185" s="47">
        <v>4</v>
      </c>
      <c r="V185" s="50">
        <v>35205</v>
      </c>
      <c r="W185" s="48" t="s">
        <v>9</v>
      </c>
      <c r="X185" s="48" t="s">
        <v>3357</v>
      </c>
      <c r="Y185" s="51">
        <v>3.9199999999999999E-2</v>
      </c>
      <c r="Z185" s="47">
        <f t="shared" si="29"/>
        <v>3.92</v>
      </c>
      <c r="AA185" s="53">
        <v>3.4299999999999997E-2</v>
      </c>
      <c r="AB185" s="47">
        <f t="shared" si="30"/>
        <v>3.4299999999999997</v>
      </c>
      <c r="AC185" s="47">
        <v>95</v>
      </c>
      <c r="AD185" s="47">
        <v>1857955</v>
      </c>
      <c r="AE185" s="47" t="s">
        <v>711</v>
      </c>
      <c r="AF185" s="47" t="s">
        <v>712</v>
      </c>
      <c r="AG185" s="47" t="s">
        <v>217</v>
      </c>
      <c r="AH185" s="47" t="s">
        <v>388</v>
      </c>
      <c r="AI185" s="47" t="s">
        <v>713</v>
      </c>
      <c r="AJ185" s="47" t="s">
        <v>2032</v>
      </c>
      <c r="AK185" s="47" t="s">
        <v>714</v>
      </c>
    </row>
    <row r="186" spans="1:43" ht="17.25" customHeight="1" x14ac:dyDescent="0.25">
      <c r="A186" s="47">
        <v>3</v>
      </c>
      <c r="B186" s="47">
        <v>12</v>
      </c>
      <c r="C186" s="47" t="s">
        <v>1593</v>
      </c>
      <c r="D186" s="47" t="s">
        <v>1592</v>
      </c>
      <c r="E186" s="47" t="s">
        <v>137</v>
      </c>
      <c r="F186" s="47" t="s">
        <v>2167</v>
      </c>
      <c r="G186" s="47" t="s">
        <v>115</v>
      </c>
      <c r="H186" s="47" t="s">
        <v>232</v>
      </c>
      <c r="I186" s="47" t="s">
        <v>1</v>
      </c>
      <c r="J186" s="47" t="s">
        <v>203</v>
      </c>
      <c r="K186" s="47" t="s">
        <v>230</v>
      </c>
      <c r="L186" s="47">
        <v>0</v>
      </c>
      <c r="M186" s="47" t="s">
        <v>160</v>
      </c>
      <c r="N186" s="48"/>
      <c r="O186" s="49" t="s">
        <v>160</v>
      </c>
      <c r="P186" s="49">
        <v>46073</v>
      </c>
      <c r="Q186" s="49">
        <v>44141</v>
      </c>
      <c r="R186" s="49">
        <v>45955</v>
      </c>
      <c r="S186" s="47">
        <v>95</v>
      </c>
      <c r="T186" s="47">
        <v>982</v>
      </c>
      <c r="U186" s="47">
        <v>4</v>
      </c>
      <c r="V186" s="50">
        <v>32705</v>
      </c>
      <c r="W186" s="48" t="s">
        <v>35</v>
      </c>
      <c r="X186" s="48" t="s">
        <v>3245</v>
      </c>
      <c r="Y186" s="51">
        <v>3.78E-2</v>
      </c>
      <c r="Z186" s="47">
        <f t="shared" si="29"/>
        <v>3.7800000000000002</v>
      </c>
      <c r="AA186" s="53">
        <v>3.4700000000000002E-2</v>
      </c>
      <c r="AB186" s="47">
        <f t="shared" si="30"/>
        <v>3.47</v>
      </c>
      <c r="AC186" s="47">
        <v>106</v>
      </c>
      <c r="AD186" s="47">
        <v>1160369</v>
      </c>
      <c r="AE186" s="47" t="s">
        <v>1339</v>
      </c>
      <c r="AF186" s="47" t="s">
        <v>1340</v>
      </c>
      <c r="AG186" s="47" t="s">
        <v>221</v>
      </c>
      <c r="AH186" s="47" t="s">
        <v>157</v>
      </c>
      <c r="AI186" s="47" t="s">
        <v>1341</v>
      </c>
      <c r="AJ186" s="47" t="s">
        <v>2020</v>
      </c>
      <c r="AK186" s="47" t="s">
        <v>1342</v>
      </c>
    </row>
    <row r="187" spans="1:43" ht="17.25" customHeight="1" x14ac:dyDescent="0.25">
      <c r="A187" s="47">
        <v>4</v>
      </c>
      <c r="B187" s="47">
        <v>12</v>
      </c>
      <c r="C187" s="47" t="s">
        <v>597</v>
      </c>
      <c r="D187" s="47" t="s">
        <v>596</v>
      </c>
      <c r="E187" s="47" t="s">
        <v>1081</v>
      </c>
      <c r="F187" s="47" t="s">
        <v>1083</v>
      </c>
      <c r="G187" s="47" t="s">
        <v>156</v>
      </c>
      <c r="H187" s="47" t="s">
        <v>232</v>
      </c>
      <c r="I187" s="47" t="s">
        <v>1</v>
      </c>
      <c r="J187" s="47" t="s">
        <v>203</v>
      </c>
      <c r="K187" s="47" t="s">
        <v>230</v>
      </c>
      <c r="L187" s="47">
        <v>0</v>
      </c>
      <c r="M187" s="47" t="s">
        <v>160</v>
      </c>
      <c r="N187" s="48"/>
      <c r="O187" s="49" t="s">
        <v>160</v>
      </c>
      <c r="P187" s="49">
        <v>46127</v>
      </c>
      <c r="Q187" s="49">
        <v>44082</v>
      </c>
      <c r="R187" s="49">
        <v>46052</v>
      </c>
      <c r="S187" s="47">
        <v>104</v>
      </c>
      <c r="T187" s="47">
        <v>1089</v>
      </c>
      <c r="U187" s="47">
        <v>4</v>
      </c>
      <c r="V187" s="50">
        <v>28284</v>
      </c>
      <c r="W187" s="48" t="s">
        <v>9</v>
      </c>
      <c r="X187" s="48" t="s">
        <v>3382</v>
      </c>
      <c r="Y187" s="51">
        <v>3.8300000000000001E-2</v>
      </c>
      <c r="Z187" s="47">
        <f t="shared" si="29"/>
        <v>3.83</v>
      </c>
      <c r="AA187" s="53">
        <v>3.7400000000000003E-2</v>
      </c>
      <c r="AB187" s="47">
        <f t="shared" si="30"/>
        <v>3.74</v>
      </c>
      <c r="AC187" s="47">
        <v>86</v>
      </c>
      <c r="AD187" s="47">
        <v>1153491</v>
      </c>
      <c r="AE187" s="47" t="s">
        <v>419</v>
      </c>
      <c r="AF187" s="47" t="s">
        <v>214</v>
      </c>
      <c r="AG187" s="47" t="s">
        <v>217</v>
      </c>
      <c r="AH187" s="47" t="s">
        <v>388</v>
      </c>
      <c r="AI187" s="47" t="s">
        <v>440</v>
      </c>
      <c r="AJ187" s="47" t="s">
        <v>1012</v>
      </c>
      <c r="AK187" s="47" t="s">
        <v>441</v>
      </c>
      <c r="AL187" s="39"/>
      <c r="AM187" s="39"/>
      <c r="AN187" s="39"/>
      <c r="AO187" s="39"/>
      <c r="AP187" s="39"/>
      <c r="AQ187" s="39"/>
    </row>
    <row r="188" spans="1:43" ht="17.25" customHeight="1" x14ac:dyDescent="0.25">
      <c r="A188" s="47">
        <v>5</v>
      </c>
      <c r="B188" s="47">
        <v>12</v>
      </c>
      <c r="C188" s="47" t="s">
        <v>1471</v>
      </c>
      <c r="D188" s="47" t="s">
        <v>1470</v>
      </c>
      <c r="E188" s="47" t="s">
        <v>2160</v>
      </c>
      <c r="F188" s="47" t="s">
        <v>2161</v>
      </c>
      <c r="G188" s="47" t="s">
        <v>57</v>
      </c>
      <c r="H188" s="47" t="s">
        <v>232</v>
      </c>
      <c r="I188" s="47" t="s">
        <v>1</v>
      </c>
      <c r="J188" s="47" t="s">
        <v>203</v>
      </c>
      <c r="K188" s="47" t="s">
        <v>230</v>
      </c>
      <c r="L188" s="47">
        <v>0</v>
      </c>
      <c r="M188" s="47" t="s">
        <v>160</v>
      </c>
      <c r="O188" s="47" t="s">
        <v>160</v>
      </c>
      <c r="P188" s="49">
        <v>46139</v>
      </c>
      <c r="Q188" s="49">
        <v>43154</v>
      </c>
      <c r="R188" s="49">
        <v>45929</v>
      </c>
      <c r="S188" s="47">
        <v>115</v>
      </c>
      <c r="T188" s="47">
        <v>1061</v>
      </c>
      <c r="U188" s="47">
        <v>4</v>
      </c>
      <c r="V188" s="50">
        <v>53990</v>
      </c>
      <c r="W188" s="47" t="s">
        <v>2</v>
      </c>
      <c r="X188" s="47" t="s">
        <v>3259</v>
      </c>
      <c r="Y188" s="51">
        <v>4.4699999999999997E-2</v>
      </c>
      <c r="Z188" s="47">
        <f t="shared" si="29"/>
        <v>4.47</v>
      </c>
      <c r="AA188" s="53">
        <v>3.8600000000000002E-2</v>
      </c>
      <c r="AB188" s="47">
        <f t="shared" si="30"/>
        <v>3.8600000000000003</v>
      </c>
      <c r="AC188" s="47">
        <v>109</v>
      </c>
      <c r="AD188" s="47">
        <v>1157994</v>
      </c>
      <c r="AE188" s="47" t="s">
        <v>402</v>
      </c>
      <c r="AF188" s="47" t="s">
        <v>213</v>
      </c>
      <c r="AG188" s="47" t="s">
        <v>404</v>
      </c>
      <c r="AH188" s="47" t="s">
        <v>405</v>
      </c>
      <c r="AI188" s="47" t="s">
        <v>403</v>
      </c>
      <c r="AJ188" s="47" t="s">
        <v>1030</v>
      </c>
      <c r="AK188" s="47" t="s">
        <v>406</v>
      </c>
    </row>
    <row r="189" spans="1:43" ht="17.25" customHeight="1" x14ac:dyDescent="0.25">
      <c r="A189" s="47">
        <v>6</v>
      </c>
      <c r="B189" s="47">
        <v>12</v>
      </c>
      <c r="C189" s="47" t="s">
        <v>545</v>
      </c>
      <c r="D189" s="47" t="s">
        <v>544</v>
      </c>
      <c r="E189" s="47" t="s">
        <v>328</v>
      </c>
      <c r="F189" s="47" t="s">
        <v>1085</v>
      </c>
      <c r="G189" s="47" t="s">
        <v>127</v>
      </c>
      <c r="H189" s="47" t="s">
        <v>232</v>
      </c>
      <c r="I189" s="47" t="s">
        <v>1</v>
      </c>
      <c r="J189" s="47" t="s">
        <v>203</v>
      </c>
      <c r="K189" s="47" t="s">
        <v>230</v>
      </c>
      <c r="L189" s="47">
        <v>0</v>
      </c>
      <c r="M189" s="47" t="s">
        <v>160</v>
      </c>
      <c r="O189" s="47" t="s">
        <v>160</v>
      </c>
      <c r="P189" s="49">
        <v>46221</v>
      </c>
      <c r="Q189" s="49">
        <v>43770</v>
      </c>
      <c r="R189" s="49">
        <v>46024</v>
      </c>
      <c r="S189" s="47">
        <v>109</v>
      </c>
      <c r="T189" s="47">
        <v>1072</v>
      </c>
      <c r="U189" s="47">
        <v>4</v>
      </c>
      <c r="V189" s="50">
        <v>35108</v>
      </c>
      <c r="W189" s="47" t="s">
        <v>9</v>
      </c>
      <c r="X189" s="47" t="s">
        <v>3323</v>
      </c>
      <c r="Y189" s="51">
        <v>3.3799999999999997E-2</v>
      </c>
      <c r="Z189" s="47">
        <f t="shared" si="29"/>
        <v>3.38</v>
      </c>
      <c r="AA189" s="53">
        <v>3.6999999999999998E-2</v>
      </c>
      <c r="AB189" s="47">
        <f t="shared" si="30"/>
        <v>3.6999999999999997</v>
      </c>
      <c r="AC189" s="47">
        <v>100</v>
      </c>
      <c r="AD189" s="47">
        <v>1157994</v>
      </c>
      <c r="AE189" s="47" t="s">
        <v>402</v>
      </c>
      <c r="AF189" s="47" t="s">
        <v>213</v>
      </c>
      <c r="AG189" s="47" t="s">
        <v>404</v>
      </c>
      <c r="AH189" s="47" t="s">
        <v>405</v>
      </c>
      <c r="AI189" s="47" t="s">
        <v>403</v>
      </c>
      <c r="AJ189" s="47" t="s">
        <v>1030</v>
      </c>
      <c r="AK189" s="47" t="s">
        <v>406</v>
      </c>
    </row>
    <row r="190" spans="1:43" ht="17.25" customHeight="1" x14ac:dyDescent="0.25">
      <c r="A190" s="47">
        <v>7</v>
      </c>
      <c r="B190" s="47">
        <v>12</v>
      </c>
      <c r="C190" s="47" t="s">
        <v>1546</v>
      </c>
      <c r="D190" s="47" t="s">
        <v>1545</v>
      </c>
      <c r="E190" s="47" t="s">
        <v>2079</v>
      </c>
      <c r="F190" s="47" t="s">
        <v>2170</v>
      </c>
      <c r="G190" s="47" t="s">
        <v>1547</v>
      </c>
      <c r="H190" s="47" t="s">
        <v>232</v>
      </c>
      <c r="I190" s="47" t="s">
        <v>1</v>
      </c>
      <c r="J190" s="47" t="s">
        <v>203</v>
      </c>
      <c r="K190" s="47" t="s">
        <v>230</v>
      </c>
      <c r="L190" s="47">
        <v>0</v>
      </c>
      <c r="M190" s="47" t="s">
        <v>160</v>
      </c>
      <c r="N190" s="48"/>
      <c r="O190" s="49" t="s">
        <v>160</v>
      </c>
      <c r="P190" s="49">
        <v>46240</v>
      </c>
      <c r="Q190" s="49">
        <v>43844</v>
      </c>
      <c r="R190" s="49">
        <v>45956</v>
      </c>
      <c r="S190" s="47">
        <v>98</v>
      </c>
      <c r="T190" s="47">
        <v>980</v>
      </c>
      <c r="U190" s="47">
        <v>4</v>
      </c>
      <c r="V190" s="50">
        <v>30619</v>
      </c>
      <c r="W190" s="48" t="s">
        <v>2</v>
      </c>
      <c r="X190" s="48" t="s">
        <v>3330</v>
      </c>
      <c r="Y190" s="51">
        <v>3.6900000000000002E-2</v>
      </c>
      <c r="Z190" s="47">
        <f t="shared" si="29"/>
        <v>3.6900000000000004</v>
      </c>
      <c r="AA190" s="53">
        <v>3.5200000000000002E-2</v>
      </c>
      <c r="AB190" s="47">
        <f t="shared" si="30"/>
        <v>3.52</v>
      </c>
      <c r="AC190" s="47">
        <v>88</v>
      </c>
      <c r="AD190" s="47">
        <v>1158984</v>
      </c>
      <c r="AE190" s="47" t="s">
        <v>1407</v>
      </c>
      <c r="AF190" s="47" t="s">
        <v>1408</v>
      </c>
      <c r="AG190" s="47" t="s">
        <v>217</v>
      </c>
      <c r="AH190" s="47" t="s">
        <v>388</v>
      </c>
      <c r="AI190" s="47" t="s">
        <v>1409</v>
      </c>
      <c r="AJ190" s="47" t="s">
        <v>2049</v>
      </c>
      <c r="AK190" s="47" t="s">
        <v>1410</v>
      </c>
      <c r="AL190" s="39"/>
      <c r="AM190" s="39"/>
      <c r="AN190" s="39"/>
      <c r="AO190" s="39"/>
      <c r="AP190" s="39"/>
      <c r="AQ190" s="39"/>
    </row>
    <row r="191" spans="1:43" ht="17.25" customHeight="1" x14ac:dyDescent="0.25">
      <c r="A191" s="47">
        <v>8</v>
      </c>
      <c r="B191" s="47">
        <v>12</v>
      </c>
      <c r="C191" s="47" t="s">
        <v>580</v>
      </c>
      <c r="D191" s="47" t="s">
        <v>579</v>
      </c>
      <c r="E191" s="47" t="s">
        <v>136</v>
      </c>
      <c r="F191" s="47" t="s">
        <v>1078</v>
      </c>
      <c r="G191" s="47" t="s">
        <v>78</v>
      </c>
      <c r="H191" s="47" t="s">
        <v>232</v>
      </c>
      <c r="I191" s="47" t="s">
        <v>1</v>
      </c>
      <c r="J191" s="47" t="s">
        <v>203</v>
      </c>
      <c r="K191" s="47" t="s">
        <v>230</v>
      </c>
      <c r="L191" s="47">
        <v>0</v>
      </c>
      <c r="M191" s="47" t="s">
        <v>160</v>
      </c>
      <c r="N191" s="48"/>
      <c r="O191" s="49" t="s">
        <v>160</v>
      </c>
      <c r="P191" s="49">
        <v>46060</v>
      </c>
      <c r="Q191" s="49">
        <v>43966</v>
      </c>
      <c r="R191" s="49">
        <v>45892</v>
      </c>
      <c r="S191" s="47">
        <v>96</v>
      </c>
      <c r="T191" s="47">
        <v>1040</v>
      </c>
      <c r="U191" s="47">
        <v>4</v>
      </c>
      <c r="V191" s="50">
        <v>26818</v>
      </c>
      <c r="W191" s="48" t="s">
        <v>9</v>
      </c>
      <c r="X191" s="48" t="s">
        <v>3386</v>
      </c>
      <c r="Y191" s="51">
        <v>4.0399999999999998E-2</v>
      </c>
      <c r="Z191" s="47">
        <f t="shared" si="29"/>
        <v>4.04</v>
      </c>
      <c r="AA191" s="53">
        <v>3.1699999999999999E-2</v>
      </c>
      <c r="AB191" s="47">
        <f t="shared" si="30"/>
        <v>3.17</v>
      </c>
      <c r="AC191" s="47">
        <v>79</v>
      </c>
      <c r="AD191" s="47">
        <v>1162905</v>
      </c>
      <c r="AE191" s="47" t="s">
        <v>394</v>
      </c>
      <c r="AF191" s="47" t="s">
        <v>395</v>
      </c>
      <c r="AG191" s="47" t="s">
        <v>397</v>
      </c>
      <c r="AH191" s="47" t="s">
        <v>398</v>
      </c>
      <c r="AI191" s="47" t="s">
        <v>396</v>
      </c>
      <c r="AJ191" s="47" t="s">
        <v>998</v>
      </c>
      <c r="AK191" s="47" t="s">
        <v>399</v>
      </c>
    </row>
    <row r="192" spans="1:43" ht="17.25" customHeight="1" x14ac:dyDescent="0.25">
      <c r="A192" s="47">
        <v>9</v>
      </c>
      <c r="B192" s="47">
        <v>12</v>
      </c>
      <c r="C192" s="47" t="s">
        <v>1555</v>
      </c>
      <c r="D192" s="47" t="s">
        <v>1554</v>
      </c>
      <c r="E192" s="47" t="s">
        <v>2144</v>
      </c>
      <c r="F192" s="47" t="s">
        <v>2145</v>
      </c>
      <c r="G192" s="47" t="s">
        <v>57</v>
      </c>
      <c r="H192" s="47" t="s">
        <v>232</v>
      </c>
      <c r="I192" s="47" t="s">
        <v>1</v>
      </c>
      <c r="J192" s="47" t="s">
        <v>203</v>
      </c>
      <c r="K192" s="47" t="s">
        <v>230</v>
      </c>
      <c r="L192" s="47">
        <v>0</v>
      </c>
      <c r="M192" s="47" t="s">
        <v>160</v>
      </c>
      <c r="O192" s="47" t="s">
        <v>160</v>
      </c>
      <c r="P192" s="49">
        <v>46195</v>
      </c>
      <c r="Q192" s="49">
        <v>43858</v>
      </c>
      <c r="R192" s="49">
        <v>46003</v>
      </c>
      <c r="S192" s="47">
        <v>112</v>
      </c>
      <c r="T192" s="47">
        <v>1085</v>
      </c>
      <c r="U192" s="47">
        <v>4</v>
      </c>
      <c r="V192" s="50">
        <v>32645</v>
      </c>
      <c r="W192" s="47" t="s">
        <v>9</v>
      </c>
      <c r="X192" s="47" t="s">
        <v>3345</v>
      </c>
      <c r="Y192" s="51">
        <v>3.8199999999999998E-2</v>
      </c>
      <c r="Z192" s="47">
        <f t="shared" si="29"/>
        <v>3.82</v>
      </c>
      <c r="AA192" s="53">
        <v>3.4299999999999997E-2</v>
      </c>
      <c r="AB192" s="47">
        <f t="shared" si="30"/>
        <v>3.4299999999999997</v>
      </c>
      <c r="AC192" s="47">
        <v>96</v>
      </c>
      <c r="AD192" s="47">
        <v>1158427</v>
      </c>
      <c r="AE192" s="47" t="s">
        <v>1361</v>
      </c>
      <c r="AF192" s="47" t="s">
        <v>215</v>
      </c>
      <c r="AG192" s="47" t="s">
        <v>558</v>
      </c>
      <c r="AH192" s="47" t="s">
        <v>559</v>
      </c>
      <c r="AI192" s="47" t="s">
        <v>1362</v>
      </c>
      <c r="AJ192" s="47" t="s">
        <v>2035</v>
      </c>
      <c r="AK192" s="47" t="s">
        <v>1363</v>
      </c>
    </row>
    <row r="193" spans="1:43" ht="17.25" customHeight="1" x14ac:dyDescent="0.25">
      <c r="A193" s="47">
        <v>10</v>
      </c>
      <c r="B193" s="47">
        <v>12</v>
      </c>
      <c r="C193" s="47" t="s">
        <v>511</v>
      </c>
      <c r="D193" s="47" t="s">
        <v>510</v>
      </c>
      <c r="E193" s="47" t="s">
        <v>1101</v>
      </c>
      <c r="F193" s="47" t="s">
        <v>1102</v>
      </c>
      <c r="G193" s="47" t="s">
        <v>72</v>
      </c>
      <c r="H193" s="47" t="s">
        <v>232</v>
      </c>
      <c r="I193" s="47" t="s">
        <v>1</v>
      </c>
      <c r="J193" s="47" t="s">
        <v>203</v>
      </c>
      <c r="K193" s="47" t="s">
        <v>230</v>
      </c>
      <c r="L193" s="47">
        <v>0</v>
      </c>
      <c r="M193" s="47" t="s">
        <v>160</v>
      </c>
      <c r="N193" s="48"/>
      <c r="O193" s="49" t="s">
        <v>160</v>
      </c>
      <c r="P193" s="49">
        <v>46136</v>
      </c>
      <c r="Q193" s="49">
        <v>43485</v>
      </c>
      <c r="R193" s="49">
        <v>45994</v>
      </c>
      <c r="S193" s="47">
        <v>109</v>
      </c>
      <c r="T193" s="47">
        <v>1016</v>
      </c>
      <c r="U193" s="47">
        <v>4</v>
      </c>
      <c r="V193" s="50">
        <v>41478</v>
      </c>
      <c r="W193" s="48" t="s">
        <v>9</v>
      </c>
      <c r="X193" s="48" t="s">
        <v>3295</v>
      </c>
      <c r="Y193" s="51">
        <v>3.6200000000000003E-2</v>
      </c>
      <c r="Z193" s="47">
        <f t="shared" si="29"/>
        <v>3.62</v>
      </c>
      <c r="AA193" s="53">
        <v>3.1699999999999999E-2</v>
      </c>
      <c r="AB193" s="47">
        <f t="shared" si="30"/>
        <v>3.17</v>
      </c>
      <c r="AC193" s="47">
        <v>99</v>
      </c>
      <c r="AD193" s="47">
        <v>1164145</v>
      </c>
      <c r="AE193" s="47" t="s">
        <v>456</v>
      </c>
      <c r="AF193" s="47" t="s">
        <v>206</v>
      </c>
      <c r="AG193" s="47" t="s">
        <v>310</v>
      </c>
      <c r="AH193" s="47" t="s">
        <v>311</v>
      </c>
      <c r="AI193" s="47" t="s">
        <v>457</v>
      </c>
      <c r="AJ193" s="47" t="s">
        <v>1032</v>
      </c>
      <c r="AK193" s="47" t="s">
        <v>458</v>
      </c>
    </row>
    <row r="194" spans="1:43" ht="17.25" customHeight="1" x14ac:dyDescent="0.25">
      <c r="A194" s="47">
        <v>11</v>
      </c>
      <c r="B194" s="47">
        <v>12</v>
      </c>
      <c r="C194" s="47" t="s">
        <v>1537</v>
      </c>
      <c r="D194" s="47" t="s">
        <v>1536</v>
      </c>
      <c r="E194" s="47" t="s">
        <v>331</v>
      </c>
      <c r="F194" s="47" t="s">
        <v>2141</v>
      </c>
      <c r="G194" s="47" t="s">
        <v>57</v>
      </c>
      <c r="H194" s="47" t="s">
        <v>232</v>
      </c>
      <c r="I194" s="47" t="s">
        <v>1</v>
      </c>
      <c r="J194" s="47" t="s">
        <v>203</v>
      </c>
      <c r="K194" s="47" t="s">
        <v>230</v>
      </c>
      <c r="L194" s="47">
        <v>0</v>
      </c>
      <c r="M194" s="47" t="s">
        <v>160</v>
      </c>
      <c r="N194" s="48"/>
      <c r="O194" s="49" t="s">
        <v>160</v>
      </c>
      <c r="P194" s="49">
        <v>46090</v>
      </c>
      <c r="Q194" s="49">
        <v>43800</v>
      </c>
      <c r="R194" s="49">
        <v>46011</v>
      </c>
      <c r="S194" s="47">
        <v>118</v>
      </c>
      <c r="T194" s="47">
        <v>1106</v>
      </c>
      <c r="U194" s="47">
        <v>4</v>
      </c>
      <c r="V194" s="50">
        <v>37126</v>
      </c>
      <c r="W194" s="48" t="s">
        <v>9</v>
      </c>
      <c r="X194" s="48" t="s">
        <v>3354</v>
      </c>
      <c r="Y194" s="51">
        <v>3.5400000000000001E-2</v>
      </c>
      <c r="Z194" s="47">
        <f t="shared" si="29"/>
        <v>3.54</v>
      </c>
      <c r="AA194" s="53">
        <v>3.3500000000000002E-2</v>
      </c>
      <c r="AB194" s="47">
        <f t="shared" si="30"/>
        <v>3.35</v>
      </c>
      <c r="AC194" s="47">
        <v>107</v>
      </c>
      <c r="AD194" s="47">
        <v>1857955</v>
      </c>
      <c r="AE194" s="47" t="s">
        <v>711</v>
      </c>
      <c r="AF194" s="47" t="s">
        <v>712</v>
      </c>
      <c r="AG194" s="47" t="s">
        <v>217</v>
      </c>
      <c r="AH194" s="47" t="s">
        <v>388</v>
      </c>
      <c r="AI194" s="47" t="s">
        <v>713</v>
      </c>
      <c r="AJ194" s="47" t="s">
        <v>2032</v>
      </c>
      <c r="AK194" s="47" t="s">
        <v>714</v>
      </c>
    </row>
    <row r="195" spans="1:43" ht="17.25" customHeight="1" x14ac:dyDescent="0.25">
      <c r="A195" s="47">
        <v>12</v>
      </c>
      <c r="B195" s="47">
        <v>12</v>
      </c>
      <c r="C195" s="47" t="s">
        <v>0</v>
      </c>
      <c r="D195" s="47" t="s">
        <v>1512</v>
      </c>
      <c r="E195" s="47" t="s">
        <v>1025</v>
      </c>
      <c r="F195" s="47" t="s">
        <v>2112</v>
      </c>
      <c r="G195" s="47" t="s">
        <v>57</v>
      </c>
      <c r="H195" s="47" t="s">
        <v>232</v>
      </c>
      <c r="I195" s="47" t="s">
        <v>1</v>
      </c>
      <c r="J195" s="47" t="s">
        <v>203</v>
      </c>
      <c r="K195" s="47" t="s">
        <v>230</v>
      </c>
      <c r="L195" s="47">
        <v>0</v>
      </c>
      <c r="M195" s="47" t="s">
        <v>160</v>
      </c>
      <c r="O195" s="47" t="s">
        <v>160</v>
      </c>
      <c r="P195" s="49">
        <v>46159</v>
      </c>
      <c r="Q195" s="49">
        <v>43563</v>
      </c>
      <c r="R195" s="49">
        <v>46027</v>
      </c>
      <c r="S195" s="47">
        <v>125</v>
      </c>
      <c r="T195" s="47">
        <v>1197</v>
      </c>
      <c r="U195" s="47">
        <v>5</v>
      </c>
      <c r="V195" s="50">
        <v>45546</v>
      </c>
      <c r="W195" s="47" t="s">
        <v>2</v>
      </c>
      <c r="X195" s="47" t="s">
        <v>3201</v>
      </c>
      <c r="Y195" s="51">
        <v>3.78E-2</v>
      </c>
      <c r="Z195" s="47">
        <f t="shared" si="29"/>
        <v>3.7800000000000002</v>
      </c>
      <c r="AA195" s="53">
        <v>3.5400000000000001E-2</v>
      </c>
      <c r="AB195" s="47">
        <f t="shared" si="30"/>
        <v>3.54</v>
      </c>
      <c r="AC195" s="47">
        <v>101</v>
      </c>
      <c r="AD195" s="47">
        <v>1158427</v>
      </c>
      <c r="AE195" s="47" t="s">
        <v>1361</v>
      </c>
      <c r="AF195" s="47" t="s">
        <v>215</v>
      </c>
      <c r="AG195" s="47" t="s">
        <v>558</v>
      </c>
      <c r="AH195" s="47" t="s">
        <v>559</v>
      </c>
      <c r="AI195" s="47" t="s">
        <v>1362</v>
      </c>
      <c r="AJ195" s="47" t="s">
        <v>2035</v>
      </c>
      <c r="AK195" s="47" t="s">
        <v>1363</v>
      </c>
    </row>
    <row r="196" spans="1:43" ht="17.25" customHeight="1" x14ac:dyDescent="0.25">
      <c r="A196" s="47">
        <v>13</v>
      </c>
      <c r="B196" s="47">
        <v>12</v>
      </c>
      <c r="C196" s="47" t="s">
        <v>566</v>
      </c>
      <c r="D196" s="47" t="s">
        <v>565</v>
      </c>
      <c r="E196" s="47" t="s">
        <v>1103</v>
      </c>
      <c r="F196" s="47" t="s">
        <v>1104</v>
      </c>
      <c r="G196" s="47" t="s">
        <v>117</v>
      </c>
      <c r="H196" s="47" t="s">
        <v>232</v>
      </c>
      <c r="I196" s="47" t="s">
        <v>1</v>
      </c>
      <c r="J196" s="47" t="s">
        <v>203</v>
      </c>
      <c r="K196" s="47" t="s">
        <v>230</v>
      </c>
      <c r="L196" s="47">
        <v>0</v>
      </c>
      <c r="M196" s="47" t="s">
        <v>160</v>
      </c>
      <c r="O196" s="47" t="s">
        <v>160</v>
      </c>
      <c r="P196" s="49">
        <v>46238</v>
      </c>
      <c r="Q196" s="49">
        <v>43865</v>
      </c>
      <c r="R196" s="49">
        <v>46044</v>
      </c>
      <c r="S196" s="47">
        <v>89</v>
      </c>
      <c r="T196" s="47">
        <v>919</v>
      </c>
      <c r="U196" s="47">
        <v>4</v>
      </c>
      <c r="V196" s="50">
        <v>32194</v>
      </c>
      <c r="W196" s="47" t="s">
        <v>9</v>
      </c>
      <c r="X196" s="47" t="s">
        <v>3319</v>
      </c>
      <c r="Y196" s="51">
        <v>4.0500000000000001E-2</v>
      </c>
      <c r="Z196" s="47">
        <f t="shared" si="29"/>
        <v>4.05</v>
      </c>
      <c r="AA196" s="53">
        <v>3.2399999999999998E-2</v>
      </c>
      <c r="AB196" s="47">
        <f t="shared" si="30"/>
        <v>3.2399999999999998</v>
      </c>
      <c r="AC196" s="47">
        <v>88</v>
      </c>
      <c r="AD196" s="47">
        <v>1158274</v>
      </c>
      <c r="AE196" s="47" t="s">
        <v>419</v>
      </c>
      <c r="AF196" s="47" t="s">
        <v>500</v>
      </c>
      <c r="AG196" s="47" t="s">
        <v>404</v>
      </c>
      <c r="AH196" s="47" t="s">
        <v>405</v>
      </c>
      <c r="AI196" s="47" t="s">
        <v>501</v>
      </c>
      <c r="AJ196" s="47" t="s">
        <v>1065</v>
      </c>
      <c r="AK196" s="47" t="s">
        <v>502</v>
      </c>
    </row>
    <row r="197" spans="1:43" ht="17.25" customHeight="1" x14ac:dyDescent="0.25">
      <c r="A197" s="47">
        <v>14</v>
      </c>
      <c r="B197" s="47">
        <v>12</v>
      </c>
      <c r="C197" s="47" t="s">
        <v>1577</v>
      </c>
      <c r="D197" s="47" t="s">
        <v>1576</v>
      </c>
      <c r="E197" s="47" t="s">
        <v>343</v>
      </c>
      <c r="F197" s="47" t="s">
        <v>2180</v>
      </c>
      <c r="G197" s="47" t="s">
        <v>196</v>
      </c>
      <c r="H197" s="47" t="s">
        <v>232</v>
      </c>
      <c r="I197" s="47" t="s">
        <v>1</v>
      </c>
      <c r="J197" s="47" t="s">
        <v>203</v>
      </c>
      <c r="K197" s="47" t="s">
        <v>230</v>
      </c>
      <c r="L197" s="47">
        <v>0</v>
      </c>
      <c r="M197" s="47" t="s">
        <v>160</v>
      </c>
      <c r="N197" s="48"/>
      <c r="O197" s="49" t="s">
        <v>160</v>
      </c>
      <c r="P197" s="49">
        <v>46119</v>
      </c>
      <c r="Q197" s="49">
        <v>44054</v>
      </c>
      <c r="R197" s="49">
        <v>46044</v>
      </c>
      <c r="S197" s="47">
        <v>108</v>
      </c>
      <c r="T197" s="47">
        <v>1113</v>
      </c>
      <c r="U197" s="47">
        <v>4</v>
      </c>
      <c r="V197" s="50">
        <v>32620</v>
      </c>
      <c r="W197" s="48" t="s">
        <v>9</v>
      </c>
      <c r="X197" s="48" t="s">
        <v>3423</v>
      </c>
      <c r="Y197" s="51">
        <v>4.0500000000000001E-2</v>
      </c>
      <c r="Z197" s="47">
        <f t="shared" si="29"/>
        <v>4.05</v>
      </c>
      <c r="AA197" s="53">
        <v>3.6400000000000002E-2</v>
      </c>
      <c r="AB197" s="47">
        <f t="shared" si="30"/>
        <v>3.64</v>
      </c>
      <c r="AC197" s="47">
        <v>97</v>
      </c>
      <c r="AD197" s="47">
        <v>1158984</v>
      </c>
      <c r="AE197" s="47" t="s">
        <v>1407</v>
      </c>
      <c r="AF197" s="47" t="s">
        <v>1408</v>
      </c>
      <c r="AG197" s="47" t="s">
        <v>217</v>
      </c>
      <c r="AH197" s="47" t="s">
        <v>388</v>
      </c>
      <c r="AI197" s="47" t="s">
        <v>1409</v>
      </c>
      <c r="AJ197" s="47" t="s">
        <v>2049</v>
      </c>
      <c r="AK197" s="47" t="s">
        <v>1410</v>
      </c>
    </row>
    <row r="198" spans="1:43" ht="17.25" customHeight="1" x14ac:dyDescent="0.25">
      <c r="A198" s="47">
        <v>15</v>
      </c>
      <c r="B198" s="47">
        <v>12</v>
      </c>
      <c r="C198" s="47" t="s">
        <v>497</v>
      </c>
      <c r="D198" s="47" t="s">
        <v>521</v>
      </c>
      <c r="E198" s="47" t="s">
        <v>1055</v>
      </c>
      <c r="F198" s="47" t="s">
        <v>1095</v>
      </c>
      <c r="G198" s="47" t="s">
        <v>506</v>
      </c>
      <c r="H198" s="47" t="s">
        <v>232</v>
      </c>
      <c r="I198" s="47" t="s">
        <v>1</v>
      </c>
      <c r="J198" s="47" t="s">
        <v>203</v>
      </c>
      <c r="K198" s="47" t="s">
        <v>230</v>
      </c>
      <c r="L198" s="47">
        <v>0</v>
      </c>
      <c r="M198" s="47" t="s">
        <v>160</v>
      </c>
      <c r="N198" s="48"/>
      <c r="O198" s="49" t="s">
        <v>160</v>
      </c>
      <c r="P198" s="49">
        <v>46196</v>
      </c>
      <c r="Q198" s="49">
        <v>43603</v>
      </c>
      <c r="R198" s="49">
        <v>46001</v>
      </c>
      <c r="S198" s="47">
        <v>95</v>
      </c>
      <c r="T198" s="47">
        <v>948</v>
      </c>
      <c r="U198" s="47">
        <v>4</v>
      </c>
      <c r="V198" s="50">
        <v>26727</v>
      </c>
      <c r="W198" s="48" t="s">
        <v>9</v>
      </c>
      <c r="X198" s="48" t="s">
        <v>3266</v>
      </c>
      <c r="Y198" s="51">
        <v>3.7699999999999997E-2</v>
      </c>
      <c r="Z198" s="47">
        <f t="shared" si="29"/>
        <v>3.7699999999999996</v>
      </c>
      <c r="AA198" s="53">
        <v>3.2300000000000002E-2</v>
      </c>
      <c r="AB198" s="47">
        <f t="shared" si="30"/>
        <v>3.2300000000000004</v>
      </c>
      <c r="AC198" s="47">
        <v>82</v>
      </c>
      <c r="AD198" s="47">
        <v>1154658</v>
      </c>
      <c r="AE198" s="47" t="s">
        <v>386</v>
      </c>
      <c r="AF198" s="47" t="s">
        <v>213</v>
      </c>
      <c r="AG198" s="47" t="s">
        <v>217</v>
      </c>
      <c r="AH198" s="47" t="s">
        <v>388</v>
      </c>
      <c r="AI198" s="47" t="s">
        <v>387</v>
      </c>
      <c r="AJ198" s="47" t="s">
        <v>991</v>
      </c>
      <c r="AK198" s="47" t="s">
        <v>389</v>
      </c>
    </row>
    <row r="199" spans="1:43" ht="17.25" customHeight="1" x14ac:dyDescent="0.25">
      <c r="A199" s="47">
        <v>16</v>
      </c>
      <c r="B199" s="47">
        <v>12</v>
      </c>
      <c r="C199" s="47" t="s">
        <v>119</v>
      </c>
      <c r="D199" s="47" t="s">
        <v>1591</v>
      </c>
      <c r="E199" s="47" t="s">
        <v>2163</v>
      </c>
      <c r="F199" s="47" t="s">
        <v>2164</v>
      </c>
      <c r="G199" s="47" t="s">
        <v>529</v>
      </c>
      <c r="H199" s="47" t="s">
        <v>232</v>
      </c>
      <c r="I199" s="47" t="s">
        <v>1</v>
      </c>
      <c r="J199" s="47" t="s">
        <v>203</v>
      </c>
      <c r="K199" s="47" t="s">
        <v>230</v>
      </c>
      <c r="L199" s="47">
        <v>0</v>
      </c>
      <c r="M199" s="47" t="s">
        <v>160</v>
      </c>
      <c r="O199" s="47" t="s">
        <v>160</v>
      </c>
      <c r="P199" s="49">
        <v>46107</v>
      </c>
      <c r="Q199" s="49">
        <v>44116</v>
      </c>
      <c r="R199" s="49">
        <v>46046</v>
      </c>
      <c r="S199" s="47">
        <v>103</v>
      </c>
      <c r="T199" s="47">
        <v>1050</v>
      </c>
      <c r="U199" s="47">
        <v>4</v>
      </c>
      <c r="V199" s="50">
        <v>35162</v>
      </c>
      <c r="W199" s="47" t="s">
        <v>9</v>
      </c>
      <c r="X199" s="47" t="s">
        <v>3436</v>
      </c>
      <c r="Y199" s="51">
        <v>4.0800000000000003E-2</v>
      </c>
      <c r="Z199" s="47">
        <f t="shared" si="29"/>
        <v>4.08</v>
      </c>
      <c r="AA199" s="53">
        <v>3.8300000000000001E-2</v>
      </c>
      <c r="AB199" s="47">
        <f t="shared" si="30"/>
        <v>3.83</v>
      </c>
      <c r="AC199" s="47">
        <v>108</v>
      </c>
      <c r="AD199" s="47">
        <v>1158632</v>
      </c>
      <c r="AE199" s="47" t="s">
        <v>924</v>
      </c>
      <c r="AF199" s="47" t="s">
        <v>3154</v>
      </c>
      <c r="AG199" s="47" t="s">
        <v>221</v>
      </c>
      <c r="AH199" s="47" t="s">
        <v>157</v>
      </c>
      <c r="AI199" s="47" t="s">
        <v>1413</v>
      </c>
      <c r="AJ199" s="47" t="s">
        <v>3648</v>
      </c>
      <c r="AK199" s="47" t="s">
        <v>1414</v>
      </c>
    </row>
    <row r="200" spans="1:43" ht="17.25" customHeight="1" x14ac:dyDescent="0.25">
      <c r="A200" s="47">
        <v>17</v>
      </c>
      <c r="B200" s="47">
        <v>12</v>
      </c>
      <c r="C200" s="47" t="s">
        <v>106</v>
      </c>
      <c r="D200" s="47" t="s">
        <v>1511</v>
      </c>
      <c r="E200" s="47" t="s">
        <v>1072</v>
      </c>
      <c r="F200" s="47" t="s">
        <v>2131</v>
      </c>
      <c r="G200" s="47" t="s">
        <v>73</v>
      </c>
      <c r="H200" s="47" t="s">
        <v>232</v>
      </c>
      <c r="I200" s="47" t="s">
        <v>1</v>
      </c>
      <c r="J200" s="47" t="s">
        <v>203</v>
      </c>
      <c r="K200" s="47" t="s">
        <v>230</v>
      </c>
      <c r="L200" s="47">
        <v>0</v>
      </c>
      <c r="M200" s="47" t="s">
        <v>160</v>
      </c>
      <c r="N200" s="48"/>
      <c r="O200" s="49" t="s">
        <v>160</v>
      </c>
      <c r="P200" s="49">
        <v>46252</v>
      </c>
      <c r="Q200" s="49">
        <v>43557</v>
      </c>
      <c r="R200" s="49">
        <v>46037</v>
      </c>
      <c r="S200" s="47">
        <v>93</v>
      </c>
      <c r="T200" s="47">
        <v>883</v>
      </c>
      <c r="U200" s="47">
        <v>5</v>
      </c>
      <c r="V200" s="50">
        <v>40861</v>
      </c>
      <c r="W200" s="48" t="s">
        <v>9</v>
      </c>
      <c r="X200" s="48" t="s">
        <v>3230</v>
      </c>
      <c r="Y200" s="51">
        <v>4.4900000000000002E-2</v>
      </c>
      <c r="Z200" s="47">
        <f t="shared" si="29"/>
        <v>4.49</v>
      </c>
      <c r="AA200" s="53">
        <v>4.1500000000000002E-2</v>
      </c>
      <c r="AB200" s="47">
        <f t="shared" si="30"/>
        <v>4.1500000000000004</v>
      </c>
      <c r="AC200" s="47">
        <v>85</v>
      </c>
      <c r="AD200" s="47">
        <v>1158632</v>
      </c>
      <c r="AE200" s="47" t="s">
        <v>924</v>
      </c>
      <c r="AF200" s="47" t="s">
        <v>3154</v>
      </c>
      <c r="AG200" s="47" t="s">
        <v>221</v>
      </c>
      <c r="AH200" s="47" t="s">
        <v>157</v>
      </c>
      <c r="AI200" s="47" t="s">
        <v>1413</v>
      </c>
      <c r="AJ200" s="47" t="s">
        <v>3648</v>
      </c>
      <c r="AK200" s="47" t="s">
        <v>1414</v>
      </c>
    </row>
    <row r="201" spans="1:43" ht="17.25" customHeight="1" x14ac:dyDescent="0.25">
      <c r="A201" s="47">
        <v>18</v>
      </c>
      <c r="B201" s="47">
        <v>12</v>
      </c>
      <c r="C201" s="47" t="s">
        <v>1566</v>
      </c>
      <c r="D201" s="47" t="s">
        <v>1565</v>
      </c>
      <c r="E201" s="47" t="s">
        <v>2125</v>
      </c>
      <c r="F201" s="47" t="s">
        <v>2165</v>
      </c>
      <c r="G201" s="47" t="s">
        <v>1403</v>
      </c>
      <c r="H201" s="47" t="s">
        <v>232</v>
      </c>
      <c r="I201" s="47" t="s">
        <v>1</v>
      </c>
      <c r="J201" s="47" t="s">
        <v>203</v>
      </c>
      <c r="K201" s="47" t="s">
        <v>230</v>
      </c>
      <c r="L201" s="47">
        <v>0</v>
      </c>
      <c r="M201" s="47" t="s">
        <v>160</v>
      </c>
      <c r="N201" s="48"/>
      <c r="O201" s="49" t="s">
        <v>160</v>
      </c>
      <c r="P201" s="49">
        <v>46112</v>
      </c>
      <c r="Q201" s="49">
        <v>43947</v>
      </c>
      <c r="R201" s="49">
        <v>45960</v>
      </c>
      <c r="S201" s="47">
        <v>101</v>
      </c>
      <c r="T201" s="47">
        <v>1075</v>
      </c>
      <c r="U201" s="47">
        <v>4</v>
      </c>
      <c r="V201" s="50">
        <v>30229</v>
      </c>
      <c r="W201" s="48" t="s">
        <v>9</v>
      </c>
      <c r="X201" s="48" t="s">
        <v>3306</v>
      </c>
      <c r="Y201" s="51">
        <v>4.2700000000000002E-2</v>
      </c>
      <c r="Z201" s="47">
        <f t="shared" si="29"/>
        <v>4.2700000000000005</v>
      </c>
      <c r="AA201" s="53">
        <v>3.6799999999999999E-2</v>
      </c>
      <c r="AB201" s="47">
        <f t="shared" si="30"/>
        <v>3.6799999999999997</v>
      </c>
      <c r="AC201" s="47">
        <v>89</v>
      </c>
      <c r="AD201" s="47">
        <v>1162141</v>
      </c>
      <c r="AE201" s="47" t="s">
        <v>1473</v>
      </c>
      <c r="AF201" s="47" t="s">
        <v>1474</v>
      </c>
      <c r="AG201" s="47" t="s">
        <v>310</v>
      </c>
      <c r="AH201" s="47" t="s">
        <v>311</v>
      </c>
      <c r="AI201" s="47" t="s">
        <v>1475</v>
      </c>
      <c r="AJ201" s="47" t="s">
        <v>2111</v>
      </c>
      <c r="AK201" s="47" t="s">
        <v>1476</v>
      </c>
    </row>
    <row r="202" spans="1:43" ht="17.25" customHeight="1" x14ac:dyDescent="0.25">
      <c r="A202" s="47">
        <v>19</v>
      </c>
      <c r="B202" s="47">
        <v>12</v>
      </c>
      <c r="C202" s="47" t="s">
        <v>1534</v>
      </c>
      <c r="D202" s="47" t="s">
        <v>1533</v>
      </c>
      <c r="E202" s="47" t="s">
        <v>2136</v>
      </c>
      <c r="F202" s="47" t="s">
        <v>2137</v>
      </c>
      <c r="G202" s="47" t="s">
        <v>264</v>
      </c>
      <c r="H202" s="47" t="s">
        <v>232</v>
      </c>
      <c r="I202" s="47" t="s">
        <v>1</v>
      </c>
      <c r="J202" s="47" t="s">
        <v>203</v>
      </c>
      <c r="K202" s="47" t="s">
        <v>230</v>
      </c>
      <c r="L202" s="47">
        <v>0</v>
      </c>
      <c r="M202" s="47" t="s">
        <v>160</v>
      </c>
      <c r="N202" s="48"/>
      <c r="O202" s="49" t="s">
        <v>160</v>
      </c>
      <c r="P202" s="49">
        <v>46082</v>
      </c>
      <c r="Q202" s="49">
        <v>43755</v>
      </c>
      <c r="R202" s="49">
        <v>45987</v>
      </c>
      <c r="S202" s="47">
        <v>98</v>
      </c>
      <c r="T202" s="47">
        <v>1033</v>
      </c>
      <c r="U202" s="47">
        <v>4</v>
      </c>
      <c r="V202" s="50">
        <v>31941</v>
      </c>
      <c r="W202" s="48" t="s">
        <v>9</v>
      </c>
      <c r="X202" s="48" t="s">
        <v>3385</v>
      </c>
      <c r="Y202" s="51">
        <v>3.8399999999999997E-2</v>
      </c>
      <c r="Z202" s="47">
        <f t="shared" si="29"/>
        <v>3.84</v>
      </c>
      <c r="AA202" s="53">
        <v>3.5400000000000001E-2</v>
      </c>
      <c r="AB202" s="47">
        <f t="shared" si="30"/>
        <v>3.54</v>
      </c>
      <c r="AC202" s="47">
        <v>86</v>
      </c>
      <c r="AD202" s="47">
        <v>1162141</v>
      </c>
      <c r="AE202" s="47" t="s">
        <v>1473</v>
      </c>
      <c r="AF202" s="47" t="s">
        <v>1474</v>
      </c>
      <c r="AG202" s="47" t="s">
        <v>310</v>
      </c>
      <c r="AH202" s="47" t="s">
        <v>311</v>
      </c>
      <c r="AI202" s="47" t="s">
        <v>1475</v>
      </c>
      <c r="AJ202" s="47" t="s">
        <v>2111</v>
      </c>
      <c r="AK202" s="47" t="s">
        <v>1476</v>
      </c>
      <c r="AL202" s="39"/>
      <c r="AM202" s="39"/>
      <c r="AN202" s="39"/>
      <c r="AO202" s="39"/>
      <c r="AP202" s="39"/>
    </row>
    <row r="203" spans="1:43" ht="17.25" customHeight="1" x14ac:dyDescent="0.25">
      <c r="A203" s="47">
        <v>20</v>
      </c>
      <c r="B203" s="47">
        <v>12</v>
      </c>
      <c r="C203" s="47" t="s">
        <v>1482</v>
      </c>
      <c r="D203" s="47" t="s">
        <v>1481</v>
      </c>
      <c r="E203" s="47" t="s">
        <v>2074</v>
      </c>
      <c r="F203" s="47" t="s">
        <v>2179</v>
      </c>
      <c r="G203" s="47" t="s">
        <v>66</v>
      </c>
      <c r="H203" s="47" t="s">
        <v>232</v>
      </c>
      <c r="I203" s="47" t="s">
        <v>1</v>
      </c>
      <c r="J203" s="47" t="s">
        <v>203</v>
      </c>
      <c r="K203" s="47" t="s">
        <v>230</v>
      </c>
      <c r="L203" s="47">
        <v>0</v>
      </c>
      <c r="M203" s="47" t="s">
        <v>160</v>
      </c>
      <c r="O203" s="47" t="s">
        <v>160</v>
      </c>
      <c r="P203" s="49">
        <v>46150</v>
      </c>
      <c r="Q203" s="49">
        <v>43334</v>
      </c>
      <c r="R203" s="49">
        <v>45984</v>
      </c>
      <c r="S203" s="47">
        <v>107</v>
      </c>
      <c r="T203" s="47">
        <v>1075</v>
      </c>
      <c r="U203" s="47">
        <v>4</v>
      </c>
      <c r="V203" s="50">
        <v>38670</v>
      </c>
      <c r="W203" s="47" t="s">
        <v>9</v>
      </c>
      <c r="X203" s="47" t="s">
        <v>3232</v>
      </c>
      <c r="Y203" s="51">
        <v>4.0399999999999998E-2</v>
      </c>
      <c r="Z203" s="47">
        <f t="shared" si="29"/>
        <v>4.04</v>
      </c>
      <c r="AA203" s="53">
        <v>3.49E-2</v>
      </c>
      <c r="AB203" s="47">
        <f t="shared" si="30"/>
        <v>3.49</v>
      </c>
      <c r="AC203" s="47">
        <v>85</v>
      </c>
      <c r="AD203" s="47">
        <v>1164923</v>
      </c>
      <c r="AE203" s="47" t="s">
        <v>1391</v>
      </c>
      <c r="AF203" s="47" t="s">
        <v>1392</v>
      </c>
      <c r="AG203" s="47" t="s">
        <v>906</v>
      </c>
      <c r="AH203" s="47" t="s">
        <v>907</v>
      </c>
      <c r="AI203" s="47" t="s">
        <v>1393</v>
      </c>
      <c r="AJ203" s="47" t="s">
        <v>2105</v>
      </c>
      <c r="AK203" s="47" t="s">
        <v>1394</v>
      </c>
    </row>
    <row r="204" spans="1:43" ht="17.25" customHeight="1" x14ac:dyDescent="0.25">
      <c r="P204" s="49"/>
      <c r="Q204" s="49"/>
      <c r="R204" s="49"/>
      <c r="Z204" s="47"/>
      <c r="AB204" s="47"/>
    </row>
    <row r="205" spans="1:43" ht="17.25" customHeight="1" x14ac:dyDescent="0.25">
      <c r="A205" s="46" t="s">
        <v>4139</v>
      </c>
      <c r="B205" s="46"/>
      <c r="C205" s="46"/>
      <c r="D205" s="54"/>
      <c r="E205" s="54"/>
      <c r="F205" s="54"/>
      <c r="G205" s="54"/>
      <c r="H205" s="54"/>
      <c r="I205" s="54"/>
      <c r="J205" s="54"/>
      <c r="K205" s="54"/>
      <c r="L205" s="54"/>
      <c r="M205" s="54"/>
      <c r="N205" s="54"/>
      <c r="O205" s="54"/>
      <c r="P205" s="55"/>
      <c r="Q205" s="55"/>
      <c r="R205" s="55"/>
      <c r="S205" s="54"/>
      <c r="T205" s="54"/>
      <c r="U205" s="54"/>
      <c r="V205" s="54"/>
      <c r="W205" s="54"/>
      <c r="X205" s="56"/>
      <c r="Y205" s="57"/>
      <c r="Z205" s="47">
        <f t="shared" si="27"/>
        <v>0</v>
      </c>
      <c r="AA205" s="54"/>
      <c r="AB205" s="47">
        <f t="shared" si="28"/>
        <v>0</v>
      </c>
      <c r="AC205" s="54"/>
      <c r="AD205" s="54"/>
      <c r="AE205" s="54"/>
      <c r="AF205" s="54"/>
      <c r="AG205" s="54"/>
      <c r="AH205" s="54"/>
      <c r="AI205" s="54"/>
      <c r="AJ205" s="54"/>
      <c r="AK205" s="54"/>
    </row>
    <row r="206" spans="1:43" ht="17.25" customHeight="1" x14ac:dyDescent="0.25">
      <c r="A206" s="47">
        <v>1</v>
      </c>
      <c r="B206" s="47">
        <v>13</v>
      </c>
      <c r="C206" s="47" t="s">
        <v>927</v>
      </c>
      <c r="D206" s="47" t="s">
        <v>1604</v>
      </c>
      <c r="E206" s="47" t="s">
        <v>137</v>
      </c>
      <c r="F206" s="47" t="s">
        <v>2152</v>
      </c>
      <c r="G206" s="47" t="s">
        <v>156</v>
      </c>
      <c r="H206" s="47" t="s">
        <v>232</v>
      </c>
      <c r="I206" s="47" t="s">
        <v>1</v>
      </c>
      <c r="J206" s="47" t="s">
        <v>203</v>
      </c>
      <c r="K206" s="47" t="s">
        <v>230</v>
      </c>
      <c r="L206" s="47">
        <v>0</v>
      </c>
      <c r="M206" s="47" t="s">
        <v>160</v>
      </c>
      <c r="N206" s="48"/>
      <c r="O206" s="49" t="s">
        <v>160</v>
      </c>
      <c r="P206" s="49">
        <v>46250</v>
      </c>
      <c r="Q206" s="49">
        <v>44173</v>
      </c>
      <c r="R206" s="49">
        <v>46129</v>
      </c>
      <c r="S206" s="47">
        <v>96</v>
      </c>
      <c r="T206" s="47">
        <v>1066</v>
      </c>
      <c r="U206" s="47">
        <v>4</v>
      </c>
      <c r="V206" s="50">
        <v>29247</v>
      </c>
      <c r="W206" s="48" t="s">
        <v>9</v>
      </c>
      <c r="X206" s="48" t="s">
        <v>3389</v>
      </c>
      <c r="Y206" s="51">
        <v>4.24E-2</v>
      </c>
      <c r="Z206" s="47">
        <f t="shared" ref="Z206:Z224" si="31">Y206*100</f>
        <v>4.24</v>
      </c>
      <c r="AA206" s="53">
        <v>3.6799999999999999E-2</v>
      </c>
      <c r="AB206" s="47">
        <f t="shared" ref="AB206:AB224" si="32">AA206*100</f>
        <v>3.6799999999999997</v>
      </c>
      <c r="AC206" s="47">
        <v>96</v>
      </c>
      <c r="AD206" s="47">
        <v>1160369</v>
      </c>
      <c r="AE206" s="47" t="s">
        <v>1339</v>
      </c>
      <c r="AF206" s="47" t="s">
        <v>1340</v>
      </c>
      <c r="AG206" s="47" t="s">
        <v>221</v>
      </c>
      <c r="AH206" s="47" t="s">
        <v>157</v>
      </c>
      <c r="AI206" s="47" t="s">
        <v>1341</v>
      </c>
      <c r="AJ206" s="47" t="s">
        <v>2020</v>
      </c>
      <c r="AK206" s="47" t="s">
        <v>1342</v>
      </c>
      <c r="AQ206" s="39"/>
    </row>
    <row r="207" spans="1:43" ht="17.25" customHeight="1" x14ac:dyDescent="0.25">
      <c r="A207" s="47">
        <v>2</v>
      </c>
      <c r="B207" s="47">
        <v>13</v>
      </c>
      <c r="C207" s="47" t="s">
        <v>526</v>
      </c>
      <c r="D207" s="47" t="s">
        <v>525</v>
      </c>
      <c r="E207" s="47" t="s">
        <v>1046</v>
      </c>
      <c r="F207" s="47" t="s">
        <v>1062</v>
      </c>
      <c r="G207" s="47" t="s">
        <v>66</v>
      </c>
      <c r="H207" s="47" t="s">
        <v>232</v>
      </c>
      <c r="I207" s="47" t="s">
        <v>1</v>
      </c>
      <c r="J207" s="47" t="s">
        <v>203</v>
      </c>
      <c r="K207" s="47" t="s">
        <v>230</v>
      </c>
      <c r="L207" s="47">
        <v>0</v>
      </c>
      <c r="M207" s="47" t="s">
        <v>160</v>
      </c>
      <c r="N207" s="48"/>
      <c r="O207" s="49" t="s">
        <v>160</v>
      </c>
      <c r="P207" s="49">
        <v>46285</v>
      </c>
      <c r="Q207" s="49">
        <v>43687</v>
      </c>
      <c r="R207" s="49">
        <v>46121</v>
      </c>
      <c r="S207" s="47">
        <v>108</v>
      </c>
      <c r="T207" s="47">
        <v>1173</v>
      </c>
      <c r="U207" s="47">
        <v>5</v>
      </c>
      <c r="V207" s="50">
        <v>40334</v>
      </c>
      <c r="W207" s="48" t="s">
        <v>2</v>
      </c>
      <c r="X207" s="48" t="s">
        <v>3340</v>
      </c>
      <c r="Y207" s="51">
        <v>4.1399999999999999E-2</v>
      </c>
      <c r="Z207" s="47">
        <f t="shared" si="31"/>
        <v>4.1399999999999997</v>
      </c>
      <c r="AA207" s="53">
        <v>3.5000000000000003E-2</v>
      </c>
      <c r="AB207" s="47">
        <f t="shared" si="32"/>
        <v>3.5000000000000004</v>
      </c>
      <c r="AC207" s="47">
        <v>93</v>
      </c>
      <c r="AD207" s="47">
        <v>1153491</v>
      </c>
      <c r="AE207" s="47" t="s">
        <v>419</v>
      </c>
      <c r="AF207" s="47" t="s">
        <v>214</v>
      </c>
      <c r="AG207" s="47" t="s">
        <v>217</v>
      </c>
      <c r="AH207" s="47" t="s">
        <v>388</v>
      </c>
      <c r="AI207" s="47" t="s">
        <v>440</v>
      </c>
      <c r="AJ207" s="47" t="s">
        <v>1012</v>
      </c>
      <c r="AK207" s="47" t="s">
        <v>441</v>
      </c>
      <c r="AL207" s="39"/>
      <c r="AM207" s="39"/>
      <c r="AN207" s="39"/>
      <c r="AO207" s="39"/>
      <c r="AP207" s="39"/>
      <c r="AQ207" s="39"/>
    </row>
    <row r="208" spans="1:43" ht="17.25" customHeight="1" x14ac:dyDescent="0.25">
      <c r="A208" s="47">
        <v>3</v>
      </c>
      <c r="B208" s="47">
        <v>13</v>
      </c>
      <c r="C208" s="47" t="s">
        <v>2628</v>
      </c>
      <c r="D208" s="47" t="s">
        <v>2627</v>
      </c>
      <c r="E208" s="47" t="s">
        <v>331</v>
      </c>
      <c r="F208" s="47" t="s">
        <v>3692</v>
      </c>
      <c r="G208" s="47" t="s">
        <v>551</v>
      </c>
      <c r="H208" s="47" t="s">
        <v>232</v>
      </c>
      <c r="I208" s="47" t="s">
        <v>1</v>
      </c>
      <c r="J208" s="47" t="s">
        <v>203</v>
      </c>
      <c r="K208" s="47" t="s">
        <v>230</v>
      </c>
      <c r="L208" s="47">
        <v>0</v>
      </c>
      <c r="M208" s="47" t="s">
        <v>160</v>
      </c>
      <c r="N208" s="48"/>
      <c r="O208" s="49" t="s">
        <v>160</v>
      </c>
      <c r="P208" s="49">
        <v>46163</v>
      </c>
      <c r="Q208" s="49">
        <v>43847</v>
      </c>
      <c r="R208" s="49">
        <v>46084</v>
      </c>
      <c r="S208" s="47">
        <v>87</v>
      </c>
      <c r="T208" s="47">
        <v>929</v>
      </c>
      <c r="U208" s="47">
        <v>5</v>
      </c>
      <c r="V208" s="50">
        <v>32985</v>
      </c>
      <c r="W208" s="48" t="s">
        <v>2</v>
      </c>
      <c r="X208" s="48" t="s">
        <v>3356</v>
      </c>
      <c r="Y208" s="51">
        <v>3.56E-2</v>
      </c>
      <c r="Z208" s="47">
        <f t="shared" si="31"/>
        <v>3.56</v>
      </c>
      <c r="AA208" s="53">
        <v>3.5200000000000002E-2</v>
      </c>
      <c r="AB208" s="47">
        <f t="shared" si="32"/>
        <v>3.52</v>
      </c>
      <c r="AC208" s="47">
        <v>85</v>
      </c>
      <c r="AD208" s="47">
        <v>1857955</v>
      </c>
      <c r="AE208" s="47" t="s">
        <v>711</v>
      </c>
      <c r="AF208" s="47" t="s">
        <v>712</v>
      </c>
      <c r="AG208" s="47" t="s">
        <v>217</v>
      </c>
      <c r="AH208" s="47" t="s">
        <v>388</v>
      </c>
      <c r="AI208" s="47" t="s">
        <v>713</v>
      </c>
      <c r="AJ208" s="47" t="s">
        <v>2032</v>
      </c>
      <c r="AK208" s="47" t="s">
        <v>714</v>
      </c>
    </row>
    <row r="209" spans="1:43" ht="17.25" customHeight="1" x14ac:dyDescent="0.25">
      <c r="A209" s="47">
        <v>4</v>
      </c>
      <c r="B209" s="47">
        <v>13</v>
      </c>
      <c r="C209" s="47" t="s">
        <v>1489</v>
      </c>
      <c r="D209" s="47" t="s">
        <v>1488</v>
      </c>
      <c r="E209" s="47" t="s">
        <v>1072</v>
      </c>
      <c r="F209" s="47" t="s">
        <v>2129</v>
      </c>
      <c r="G209" s="47" t="s">
        <v>1490</v>
      </c>
      <c r="H209" s="47" t="s">
        <v>232</v>
      </c>
      <c r="I209" s="47" t="s">
        <v>1</v>
      </c>
      <c r="J209" s="47" t="s">
        <v>203</v>
      </c>
      <c r="K209" s="47" t="s">
        <v>230</v>
      </c>
      <c r="L209" s="47">
        <v>0</v>
      </c>
      <c r="M209" s="47" t="s">
        <v>160</v>
      </c>
      <c r="O209" s="47" t="s">
        <v>160</v>
      </c>
      <c r="P209" s="49">
        <v>46195</v>
      </c>
      <c r="Q209" s="49">
        <v>43402</v>
      </c>
      <c r="R209" s="49">
        <v>46122</v>
      </c>
      <c r="S209" s="47">
        <v>94</v>
      </c>
      <c r="T209" s="47">
        <v>928</v>
      </c>
      <c r="U209" s="47">
        <v>5</v>
      </c>
      <c r="V209" s="50">
        <v>47008</v>
      </c>
      <c r="W209" s="47" t="s">
        <v>2</v>
      </c>
      <c r="X209" s="47" t="s">
        <v>3229</v>
      </c>
      <c r="Y209" s="51">
        <v>3.5299999999999998E-2</v>
      </c>
      <c r="Z209" s="47">
        <f t="shared" si="31"/>
        <v>3.53</v>
      </c>
      <c r="AA209" s="53">
        <v>3.7600000000000001E-2</v>
      </c>
      <c r="AB209" s="47">
        <f t="shared" si="32"/>
        <v>3.7600000000000002</v>
      </c>
      <c r="AC209" s="47">
        <v>107</v>
      </c>
      <c r="AD209" s="47">
        <v>1158632</v>
      </c>
      <c r="AE209" s="47" t="s">
        <v>924</v>
      </c>
      <c r="AF209" s="47" t="s">
        <v>3154</v>
      </c>
      <c r="AG209" s="47" t="s">
        <v>221</v>
      </c>
      <c r="AH209" s="47" t="s">
        <v>157</v>
      </c>
      <c r="AI209" s="47" t="s">
        <v>1413</v>
      </c>
      <c r="AJ209" s="47" t="s">
        <v>3648</v>
      </c>
      <c r="AK209" s="47" t="s">
        <v>1414</v>
      </c>
    </row>
    <row r="210" spans="1:43" ht="17.25" customHeight="1" x14ac:dyDescent="0.25">
      <c r="A210" s="47">
        <v>5</v>
      </c>
      <c r="B210" s="47">
        <v>13</v>
      </c>
      <c r="C210" s="47" t="s">
        <v>573</v>
      </c>
      <c r="D210" s="47" t="s">
        <v>572</v>
      </c>
      <c r="E210" s="47" t="s">
        <v>1081</v>
      </c>
      <c r="F210" s="47" t="s">
        <v>1082</v>
      </c>
      <c r="G210" s="47" t="s">
        <v>57</v>
      </c>
      <c r="H210" s="47" t="s">
        <v>232</v>
      </c>
      <c r="I210" s="47" t="s">
        <v>1</v>
      </c>
      <c r="J210" s="47" t="s">
        <v>203</v>
      </c>
      <c r="K210" s="47" t="s">
        <v>230</v>
      </c>
      <c r="L210" s="47">
        <v>0</v>
      </c>
      <c r="M210" s="47" t="s">
        <v>160</v>
      </c>
      <c r="N210" s="48"/>
      <c r="O210" s="49" t="s">
        <v>160</v>
      </c>
      <c r="P210" s="49">
        <v>46218</v>
      </c>
      <c r="Q210" s="49">
        <v>43931</v>
      </c>
      <c r="R210" s="49">
        <v>46098</v>
      </c>
      <c r="S210" s="47">
        <v>108</v>
      </c>
      <c r="T210" s="47">
        <v>1098</v>
      </c>
      <c r="U210" s="47">
        <v>4</v>
      </c>
      <c r="V210" s="50">
        <v>31028</v>
      </c>
      <c r="W210" s="48" t="s">
        <v>9</v>
      </c>
      <c r="X210" s="48" t="s">
        <v>3380</v>
      </c>
      <c r="Y210" s="51">
        <v>4.2299999999999997E-2</v>
      </c>
      <c r="Z210" s="47">
        <f t="shared" si="31"/>
        <v>4.2299999999999995</v>
      </c>
      <c r="AA210" s="53">
        <v>3.6900000000000002E-2</v>
      </c>
      <c r="AB210" s="47">
        <f t="shared" si="32"/>
        <v>3.6900000000000004</v>
      </c>
      <c r="AC210" s="47">
        <v>85</v>
      </c>
      <c r="AD210" s="47">
        <v>1153491</v>
      </c>
      <c r="AE210" s="47" t="s">
        <v>419</v>
      </c>
      <c r="AF210" s="47" t="s">
        <v>214</v>
      </c>
      <c r="AG210" s="47" t="s">
        <v>217</v>
      </c>
      <c r="AH210" s="47" t="s">
        <v>388</v>
      </c>
      <c r="AI210" s="47" t="s">
        <v>440</v>
      </c>
      <c r="AJ210" s="47" t="s">
        <v>1012</v>
      </c>
      <c r="AK210" s="47" t="s">
        <v>441</v>
      </c>
    </row>
    <row r="211" spans="1:43" ht="17.25" customHeight="1" x14ac:dyDescent="0.25">
      <c r="A211" s="47">
        <v>6</v>
      </c>
      <c r="B211" s="47">
        <v>13</v>
      </c>
      <c r="C211" s="47" t="s">
        <v>281</v>
      </c>
      <c r="D211" s="47" t="s">
        <v>537</v>
      </c>
      <c r="E211" s="47" t="s">
        <v>330</v>
      </c>
      <c r="F211" s="47" t="s">
        <v>1108</v>
      </c>
      <c r="G211" s="47" t="s">
        <v>72</v>
      </c>
      <c r="H211" s="47" t="s">
        <v>232</v>
      </c>
      <c r="I211" s="47" t="s">
        <v>1</v>
      </c>
      <c r="J211" s="47" t="s">
        <v>203</v>
      </c>
      <c r="K211" s="47" t="s">
        <v>230</v>
      </c>
      <c r="L211" s="47">
        <v>0</v>
      </c>
      <c r="M211" s="47" t="s">
        <v>160</v>
      </c>
      <c r="N211" s="48"/>
      <c r="O211" s="49" t="s">
        <v>160</v>
      </c>
      <c r="P211" s="49">
        <v>46205</v>
      </c>
      <c r="Q211" s="49">
        <v>43740</v>
      </c>
      <c r="R211" s="49">
        <v>46128</v>
      </c>
      <c r="S211" s="47">
        <v>104</v>
      </c>
      <c r="T211" s="47">
        <v>1021</v>
      </c>
      <c r="U211" s="47">
        <v>4</v>
      </c>
      <c r="V211" s="50">
        <v>35138</v>
      </c>
      <c r="W211" s="48" t="s">
        <v>9</v>
      </c>
      <c r="X211" s="48" t="s">
        <v>3333</v>
      </c>
      <c r="Y211" s="51">
        <v>3.9899999999999998E-2</v>
      </c>
      <c r="Z211" s="47">
        <f t="shared" si="31"/>
        <v>3.9899999999999998</v>
      </c>
      <c r="AA211" s="53">
        <v>3.7600000000000001E-2</v>
      </c>
      <c r="AB211" s="47">
        <f t="shared" si="32"/>
        <v>3.7600000000000002</v>
      </c>
      <c r="AC211" s="47">
        <v>91</v>
      </c>
      <c r="AD211" s="47">
        <v>1164145</v>
      </c>
      <c r="AE211" s="47" t="s">
        <v>456</v>
      </c>
      <c r="AF211" s="47" t="s">
        <v>206</v>
      </c>
      <c r="AG211" s="47" t="s">
        <v>310</v>
      </c>
      <c r="AH211" s="47" t="s">
        <v>311</v>
      </c>
      <c r="AI211" s="47" t="s">
        <v>457</v>
      </c>
      <c r="AJ211" s="47" t="s">
        <v>1032</v>
      </c>
      <c r="AK211" s="47" t="s">
        <v>458</v>
      </c>
    </row>
    <row r="212" spans="1:43" ht="17.25" customHeight="1" x14ac:dyDescent="0.25">
      <c r="A212" s="47">
        <v>7</v>
      </c>
      <c r="B212" s="47">
        <v>13</v>
      </c>
      <c r="C212" s="47" t="s">
        <v>2632</v>
      </c>
      <c r="D212" s="47" t="s">
        <v>2631</v>
      </c>
      <c r="E212" s="47" t="s">
        <v>2116</v>
      </c>
      <c r="F212" s="47" t="s">
        <v>3697</v>
      </c>
      <c r="G212" s="47" t="s">
        <v>2633</v>
      </c>
      <c r="H212" s="47" t="s">
        <v>232</v>
      </c>
      <c r="I212" s="47" t="s">
        <v>1</v>
      </c>
      <c r="J212" s="47" t="s">
        <v>203</v>
      </c>
      <c r="K212" s="47" t="s">
        <v>230</v>
      </c>
      <c r="L212" s="47">
        <v>0</v>
      </c>
      <c r="M212" s="47" t="s">
        <v>160</v>
      </c>
      <c r="O212" s="47" t="s">
        <v>160</v>
      </c>
      <c r="P212" s="49">
        <v>46231</v>
      </c>
      <c r="Q212" s="49">
        <v>43854</v>
      </c>
      <c r="R212" s="49">
        <v>46128</v>
      </c>
      <c r="S212" s="47">
        <v>91</v>
      </c>
      <c r="T212" s="47">
        <v>1042</v>
      </c>
      <c r="U212" s="47">
        <v>4</v>
      </c>
      <c r="V212" s="50">
        <v>34946</v>
      </c>
      <c r="W212" s="47" t="s">
        <v>35</v>
      </c>
      <c r="X212" s="47" t="s">
        <v>3383</v>
      </c>
      <c r="Y212" s="51">
        <v>3.9899999999999998E-2</v>
      </c>
      <c r="Z212" s="47">
        <f t="shared" si="31"/>
        <v>3.9899999999999998</v>
      </c>
      <c r="AA212" s="53">
        <v>3.6700000000000003E-2</v>
      </c>
      <c r="AB212" s="47">
        <f t="shared" si="32"/>
        <v>3.6700000000000004</v>
      </c>
      <c r="AC212" s="47">
        <v>107</v>
      </c>
      <c r="AD212" s="47">
        <v>1164343</v>
      </c>
      <c r="AE212" s="47" t="s">
        <v>414</v>
      </c>
      <c r="AF212" s="47" t="s">
        <v>207</v>
      </c>
      <c r="AG212" s="47" t="s">
        <v>221</v>
      </c>
      <c r="AH212" s="47" t="s">
        <v>157</v>
      </c>
      <c r="AI212" s="47" t="s">
        <v>2592</v>
      </c>
      <c r="AJ212" s="47" t="s">
        <v>3646</v>
      </c>
      <c r="AK212" s="47" t="s">
        <v>2593</v>
      </c>
    </row>
    <row r="213" spans="1:43" ht="17.25" customHeight="1" x14ac:dyDescent="0.25">
      <c r="A213" s="47">
        <v>8</v>
      </c>
      <c r="B213" s="47">
        <v>13</v>
      </c>
      <c r="C213" s="47" t="s">
        <v>571</v>
      </c>
      <c r="D213" s="47" t="s">
        <v>570</v>
      </c>
      <c r="E213" s="47" t="s">
        <v>1087</v>
      </c>
      <c r="F213" s="47" t="s">
        <v>1088</v>
      </c>
      <c r="G213" s="47" t="s">
        <v>170</v>
      </c>
      <c r="H213" s="47" t="s">
        <v>232</v>
      </c>
      <c r="I213" s="47" t="s">
        <v>1</v>
      </c>
      <c r="J213" s="47" t="s">
        <v>203</v>
      </c>
      <c r="K213" s="47" t="s">
        <v>230</v>
      </c>
      <c r="L213" s="47">
        <v>0</v>
      </c>
      <c r="M213" s="47" t="s">
        <v>160</v>
      </c>
      <c r="N213" s="48"/>
      <c r="O213" s="49" t="s">
        <v>160</v>
      </c>
      <c r="P213" s="49">
        <v>45880</v>
      </c>
      <c r="Q213" s="49">
        <v>43922</v>
      </c>
      <c r="R213" s="49">
        <v>46165</v>
      </c>
      <c r="S213" s="47">
        <v>105</v>
      </c>
      <c r="T213" s="47">
        <v>1087</v>
      </c>
      <c r="U213" s="47">
        <v>4</v>
      </c>
      <c r="V213" s="50">
        <v>27355</v>
      </c>
      <c r="W213" s="48" t="s">
        <v>9</v>
      </c>
      <c r="X213" s="48" t="s">
        <v>3392</v>
      </c>
      <c r="Y213" s="51">
        <v>3.8600000000000002E-2</v>
      </c>
      <c r="Z213" s="47">
        <f t="shared" si="31"/>
        <v>3.8600000000000003</v>
      </c>
      <c r="AA213" s="53">
        <v>3.2500000000000001E-2</v>
      </c>
      <c r="AB213" s="47">
        <f t="shared" si="32"/>
        <v>3.25</v>
      </c>
      <c r="AC213" s="47">
        <v>95</v>
      </c>
      <c r="AD213" s="47">
        <v>1160499</v>
      </c>
      <c r="AE213" s="47" t="s">
        <v>419</v>
      </c>
      <c r="AF213" s="47" t="s">
        <v>215</v>
      </c>
      <c r="AG213" s="47" t="s">
        <v>217</v>
      </c>
      <c r="AH213" s="47" t="s">
        <v>388</v>
      </c>
      <c r="AI213" s="47" t="s">
        <v>475</v>
      </c>
      <c r="AJ213" s="47" t="s">
        <v>1067</v>
      </c>
      <c r="AK213" s="47" t="s">
        <v>476</v>
      </c>
    </row>
    <row r="214" spans="1:43" ht="17.25" customHeight="1" x14ac:dyDescent="0.25">
      <c r="A214" s="47">
        <v>9</v>
      </c>
      <c r="B214" s="47">
        <v>13</v>
      </c>
      <c r="C214" s="47" t="s">
        <v>2641</v>
      </c>
      <c r="D214" s="47" t="s">
        <v>2640</v>
      </c>
      <c r="E214" s="47" t="s">
        <v>3703</v>
      </c>
      <c r="F214" s="47" t="s">
        <v>3704</v>
      </c>
      <c r="G214" s="47" t="s">
        <v>2642</v>
      </c>
      <c r="H214" s="47" t="s">
        <v>232</v>
      </c>
      <c r="I214" s="47" t="s">
        <v>1</v>
      </c>
      <c r="J214" s="47" t="s">
        <v>203</v>
      </c>
      <c r="K214" s="47" t="s">
        <v>230</v>
      </c>
      <c r="L214" s="47">
        <v>0</v>
      </c>
      <c r="M214" s="47" t="s">
        <v>160</v>
      </c>
      <c r="O214" s="47" t="s">
        <v>160</v>
      </c>
      <c r="P214" s="49">
        <v>46223</v>
      </c>
      <c r="Q214" s="49">
        <v>44133</v>
      </c>
      <c r="R214" s="49">
        <v>46104</v>
      </c>
      <c r="S214" s="47">
        <v>111</v>
      </c>
      <c r="T214" s="47">
        <v>1066</v>
      </c>
      <c r="U214" s="47">
        <v>4</v>
      </c>
      <c r="V214" s="50">
        <v>31003</v>
      </c>
      <c r="W214" s="47" t="s">
        <v>9</v>
      </c>
      <c r="X214" s="47" t="s">
        <v>3405</v>
      </c>
      <c r="Y214" s="51">
        <v>3.6200000000000003E-2</v>
      </c>
      <c r="Z214" s="47">
        <f t="shared" si="31"/>
        <v>3.62</v>
      </c>
      <c r="AA214" s="53">
        <v>3.4099999999999998E-2</v>
      </c>
      <c r="AB214" s="47">
        <f t="shared" si="32"/>
        <v>3.4099999999999997</v>
      </c>
      <c r="AC214" s="47">
        <v>102</v>
      </c>
      <c r="AD214" s="47">
        <v>1158878</v>
      </c>
      <c r="AE214" s="47" t="s">
        <v>1378</v>
      </c>
      <c r="AF214" s="47" t="s">
        <v>235</v>
      </c>
      <c r="AG214" s="47" t="s">
        <v>1380</v>
      </c>
      <c r="AH214" s="47" t="s">
        <v>1381</v>
      </c>
      <c r="AI214" s="47" t="s">
        <v>1379</v>
      </c>
      <c r="AJ214" s="47" t="s">
        <v>2044</v>
      </c>
      <c r="AK214" s="47" t="s">
        <v>1382</v>
      </c>
    </row>
    <row r="215" spans="1:43" ht="17.25" customHeight="1" x14ac:dyDescent="0.25">
      <c r="A215" s="47">
        <v>10</v>
      </c>
      <c r="B215" s="47">
        <v>13</v>
      </c>
      <c r="C215" s="47" t="s">
        <v>2602</v>
      </c>
      <c r="D215" s="47" t="s">
        <v>2601</v>
      </c>
      <c r="E215" s="47" t="s">
        <v>1028</v>
      </c>
      <c r="F215" s="47" t="s">
        <v>3655</v>
      </c>
      <c r="G215" s="47" t="s">
        <v>54</v>
      </c>
      <c r="H215" s="47" t="s">
        <v>232</v>
      </c>
      <c r="I215" s="47" t="s">
        <v>1</v>
      </c>
      <c r="J215" s="47" t="s">
        <v>203</v>
      </c>
      <c r="K215" s="47" t="s">
        <v>230</v>
      </c>
      <c r="L215" s="47">
        <v>0</v>
      </c>
      <c r="M215" s="47" t="s">
        <v>160</v>
      </c>
      <c r="N215" s="48"/>
      <c r="O215" s="49" t="s">
        <v>160</v>
      </c>
      <c r="P215" s="49">
        <v>45796</v>
      </c>
      <c r="Q215" s="49">
        <v>43067</v>
      </c>
      <c r="R215" s="49">
        <v>46098</v>
      </c>
      <c r="S215" s="47">
        <v>104</v>
      </c>
      <c r="T215" s="47">
        <v>1031</v>
      </c>
      <c r="U215" s="47">
        <v>5</v>
      </c>
      <c r="V215" s="50">
        <v>50429</v>
      </c>
      <c r="W215" s="48" t="s">
        <v>2</v>
      </c>
      <c r="X215" s="48" t="s">
        <v>3213</v>
      </c>
      <c r="Y215" s="51">
        <v>4.3900000000000002E-2</v>
      </c>
      <c r="Z215" s="47">
        <f t="shared" si="31"/>
        <v>4.3900000000000006</v>
      </c>
      <c r="AA215" s="53">
        <v>3.6700000000000003E-2</v>
      </c>
      <c r="AB215" s="47">
        <f t="shared" si="32"/>
        <v>3.6700000000000004</v>
      </c>
      <c r="AC215" s="47">
        <v>90</v>
      </c>
      <c r="AD215" s="47">
        <v>1164343</v>
      </c>
      <c r="AE215" s="47" t="s">
        <v>414</v>
      </c>
      <c r="AF215" s="47" t="s">
        <v>207</v>
      </c>
      <c r="AG215" s="47" t="s">
        <v>221</v>
      </c>
      <c r="AH215" s="47" t="s">
        <v>157</v>
      </c>
      <c r="AI215" s="47" t="s">
        <v>2592</v>
      </c>
      <c r="AJ215" s="47" t="s">
        <v>3646</v>
      </c>
      <c r="AK215" s="47" t="s">
        <v>2593</v>
      </c>
      <c r="AL215" s="39"/>
      <c r="AM215" s="39"/>
      <c r="AN215" s="39"/>
      <c r="AO215" s="39"/>
      <c r="AP215" s="39"/>
      <c r="AQ215" s="39"/>
    </row>
    <row r="216" spans="1:43" ht="17.25" customHeight="1" x14ac:dyDescent="0.25">
      <c r="A216" s="47">
        <v>11</v>
      </c>
      <c r="B216" s="47">
        <v>13</v>
      </c>
      <c r="C216" s="47" t="s">
        <v>578</v>
      </c>
      <c r="D216" s="47" t="s">
        <v>577</v>
      </c>
      <c r="E216" s="47" t="s">
        <v>1055</v>
      </c>
      <c r="F216" s="47" t="s">
        <v>1099</v>
      </c>
      <c r="G216" s="47" t="s">
        <v>576</v>
      </c>
      <c r="H216" s="47" t="s">
        <v>232</v>
      </c>
      <c r="I216" s="47" t="s">
        <v>1</v>
      </c>
      <c r="J216" s="47" t="s">
        <v>203</v>
      </c>
      <c r="K216" s="47" t="s">
        <v>230</v>
      </c>
      <c r="L216" s="47">
        <v>0</v>
      </c>
      <c r="M216" s="47" t="s">
        <v>160</v>
      </c>
      <c r="N216" s="48"/>
      <c r="O216" s="49" t="s">
        <v>160</v>
      </c>
      <c r="P216" s="49">
        <v>45905</v>
      </c>
      <c r="Q216" s="49">
        <v>43964</v>
      </c>
      <c r="R216" s="49">
        <v>46169</v>
      </c>
      <c r="S216" s="47">
        <v>89</v>
      </c>
      <c r="T216" s="47">
        <v>914</v>
      </c>
      <c r="U216" s="47">
        <v>4</v>
      </c>
      <c r="V216" s="50">
        <v>20330</v>
      </c>
      <c r="W216" s="48" t="s">
        <v>9</v>
      </c>
      <c r="X216" s="48" t="s">
        <v>3270</v>
      </c>
      <c r="Y216" s="51">
        <v>3.8300000000000001E-2</v>
      </c>
      <c r="Z216" s="47">
        <f t="shared" si="31"/>
        <v>3.83</v>
      </c>
      <c r="AA216" s="53">
        <v>3.2800000000000003E-2</v>
      </c>
      <c r="AB216" s="47">
        <f t="shared" si="32"/>
        <v>3.2800000000000002</v>
      </c>
      <c r="AC216" s="47">
        <v>74</v>
      </c>
      <c r="AD216" s="47">
        <v>1154658</v>
      </c>
      <c r="AE216" s="47" t="s">
        <v>386</v>
      </c>
      <c r="AF216" s="47" t="s">
        <v>213</v>
      </c>
      <c r="AG216" s="47" t="s">
        <v>217</v>
      </c>
      <c r="AH216" s="47" t="s">
        <v>388</v>
      </c>
      <c r="AI216" s="47" t="s">
        <v>387</v>
      </c>
      <c r="AJ216" s="47" t="s">
        <v>991</v>
      </c>
      <c r="AK216" s="47" t="s">
        <v>389</v>
      </c>
      <c r="AL216" s="39"/>
      <c r="AM216" s="39"/>
      <c r="AN216" s="39"/>
      <c r="AO216" s="39"/>
      <c r="AP216" s="39"/>
      <c r="AQ216" s="39"/>
    </row>
    <row r="217" spans="1:43" ht="17.25" customHeight="1" x14ac:dyDescent="0.25">
      <c r="A217" s="47">
        <v>12</v>
      </c>
      <c r="B217" s="47">
        <v>13</v>
      </c>
      <c r="C217" s="47" t="s">
        <v>45</v>
      </c>
      <c r="D217" s="47" t="s">
        <v>505</v>
      </c>
      <c r="E217" s="47" t="s">
        <v>1055</v>
      </c>
      <c r="F217" s="47" t="s">
        <v>1059</v>
      </c>
      <c r="G217" s="47" t="s">
        <v>506</v>
      </c>
      <c r="H217" s="47" t="s">
        <v>232</v>
      </c>
      <c r="I217" s="47" t="s">
        <v>1</v>
      </c>
      <c r="J217" s="47" t="s">
        <v>203</v>
      </c>
      <c r="K217" s="47" t="s">
        <v>230</v>
      </c>
      <c r="L217" s="47">
        <v>0</v>
      </c>
      <c r="M217" s="47" t="s">
        <v>160</v>
      </c>
      <c r="N217" s="48"/>
      <c r="O217" s="49" t="s">
        <v>160</v>
      </c>
      <c r="P217" s="49">
        <v>45828</v>
      </c>
      <c r="Q217" s="49">
        <v>43454</v>
      </c>
      <c r="R217" s="49">
        <v>46112</v>
      </c>
      <c r="S217" s="47">
        <v>93</v>
      </c>
      <c r="T217" s="47">
        <v>950</v>
      </c>
      <c r="U217" s="47">
        <v>5</v>
      </c>
      <c r="V217" s="50">
        <v>30508</v>
      </c>
      <c r="W217" s="48" t="s">
        <v>2</v>
      </c>
      <c r="X217" s="48" t="s">
        <v>3264</v>
      </c>
      <c r="Y217" s="51">
        <v>3.6900000000000002E-2</v>
      </c>
      <c r="Z217" s="47">
        <f t="shared" si="31"/>
        <v>3.6900000000000004</v>
      </c>
      <c r="AA217" s="53">
        <v>3.3599999999999998E-2</v>
      </c>
      <c r="AB217" s="47">
        <f t="shared" si="32"/>
        <v>3.36</v>
      </c>
      <c r="AC217" s="47">
        <v>78</v>
      </c>
      <c r="AD217" s="47">
        <v>1154658</v>
      </c>
      <c r="AE217" s="47" t="s">
        <v>386</v>
      </c>
      <c r="AF217" s="47" t="s">
        <v>213</v>
      </c>
      <c r="AG217" s="47" t="s">
        <v>217</v>
      </c>
      <c r="AH217" s="47" t="s">
        <v>388</v>
      </c>
      <c r="AI217" s="47" t="s">
        <v>387</v>
      </c>
      <c r="AJ217" s="47" t="s">
        <v>991</v>
      </c>
      <c r="AK217" s="47" t="s">
        <v>389</v>
      </c>
      <c r="AL217" s="39"/>
      <c r="AM217" s="39"/>
      <c r="AN217" s="39"/>
      <c r="AO217" s="39"/>
      <c r="AP217" s="39"/>
    </row>
    <row r="218" spans="1:43" ht="17.25" customHeight="1" x14ac:dyDescent="0.25">
      <c r="A218" s="47">
        <v>13</v>
      </c>
      <c r="B218" s="47">
        <v>13</v>
      </c>
      <c r="C218" s="47" t="s">
        <v>303</v>
      </c>
      <c r="D218" s="47" t="s">
        <v>522</v>
      </c>
      <c r="E218" s="47" t="s">
        <v>1055</v>
      </c>
      <c r="F218" s="47" t="s">
        <v>1096</v>
      </c>
      <c r="G218" s="47" t="s">
        <v>506</v>
      </c>
      <c r="H218" s="47" t="s">
        <v>232</v>
      </c>
      <c r="I218" s="47" t="s">
        <v>1</v>
      </c>
      <c r="J218" s="47" t="s">
        <v>203</v>
      </c>
      <c r="K218" s="47" t="s">
        <v>230</v>
      </c>
      <c r="L218" s="47">
        <v>0</v>
      </c>
      <c r="M218" s="47" t="s">
        <v>160</v>
      </c>
      <c r="N218" s="48"/>
      <c r="O218" s="49" t="s">
        <v>160</v>
      </c>
      <c r="P218" s="49">
        <v>45905</v>
      </c>
      <c r="Q218" s="49">
        <v>43622</v>
      </c>
      <c r="R218" s="49">
        <v>46172</v>
      </c>
      <c r="S218" s="47">
        <v>85</v>
      </c>
      <c r="T218" s="47">
        <v>901</v>
      </c>
      <c r="U218" s="47">
        <v>4</v>
      </c>
      <c r="V218" s="50">
        <v>21728</v>
      </c>
      <c r="W218" s="48" t="s">
        <v>9</v>
      </c>
      <c r="X218" s="48" t="s">
        <v>3267</v>
      </c>
      <c r="Y218" s="51">
        <v>3.78E-2</v>
      </c>
      <c r="Z218" s="47">
        <f t="shared" si="31"/>
        <v>3.7800000000000002</v>
      </c>
      <c r="AA218" s="53">
        <v>3.5099999999999999E-2</v>
      </c>
      <c r="AB218" s="47">
        <f t="shared" si="32"/>
        <v>3.51</v>
      </c>
      <c r="AC218" s="47">
        <v>74</v>
      </c>
      <c r="AD218" s="47">
        <v>1154658</v>
      </c>
      <c r="AE218" s="47" t="s">
        <v>386</v>
      </c>
      <c r="AF218" s="47" t="s">
        <v>213</v>
      </c>
      <c r="AG218" s="47" t="s">
        <v>217</v>
      </c>
      <c r="AH218" s="47" t="s">
        <v>388</v>
      </c>
      <c r="AI218" s="47" t="s">
        <v>387</v>
      </c>
      <c r="AJ218" s="47" t="s">
        <v>991</v>
      </c>
      <c r="AK218" s="47" t="s">
        <v>389</v>
      </c>
    </row>
    <row r="219" spans="1:43" ht="17.25" customHeight="1" x14ac:dyDescent="0.25">
      <c r="A219" s="47">
        <v>14</v>
      </c>
      <c r="B219" s="47">
        <v>13</v>
      </c>
      <c r="C219" s="47" t="s">
        <v>82</v>
      </c>
      <c r="D219" s="47" t="s">
        <v>588</v>
      </c>
      <c r="E219" s="47" t="s">
        <v>1016</v>
      </c>
      <c r="F219" s="47" t="s">
        <v>1112</v>
      </c>
      <c r="G219" s="47" t="s">
        <v>56</v>
      </c>
      <c r="H219" s="47" t="s">
        <v>232</v>
      </c>
      <c r="I219" s="47" t="s">
        <v>1</v>
      </c>
      <c r="J219" s="47" t="s">
        <v>203</v>
      </c>
      <c r="K219" s="47" t="s">
        <v>230</v>
      </c>
      <c r="L219" s="47">
        <v>0</v>
      </c>
      <c r="M219" s="47" t="s">
        <v>160</v>
      </c>
      <c r="O219" s="47" t="s">
        <v>160</v>
      </c>
      <c r="P219" s="49">
        <v>46169</v>
      </c>
      <c r="Q219" s="49">
        <v>44048</v>
      </c>
      <c r="R219" s="49">
        <v>46112</v>
      </c>
      <c r="S219" s="47">
        <v>103</v>
      </c>
      <c r="T219" s="47">
        <v>1047</v>
      </c>
      <c r="U219" s="47">
        <v>4</v>
      </c>
      <c r="V219" s="50">
        <v>29594</v>
      </c>
      <c r="W219" s="47" t="s">
        <v>9</v>
      </c>
      <c r="X219" s="47" t="s">
        <v>3218</v>
      </c>
      <c r="Y219" s="51">
        <v>3.95E-2</v>
      </c>
      <c r="Z219" s="47">
        <f t="shared" si="31"/>
        <v>3.95</v>
      </c>
      <c r="AA219" s="53">
        <v>3.7400000000000003E-2</v>
      </c>
      <c r="AB219" s="47">
        <f t="shared" si="32"/>
        <v>3.74</v>
      </c>
      <c r="AC219" s="47">
        <v>84</v>
      </c>
      <c r="AD219" s="47">
        <v>1158274</v>
      </c>
      <c r="AE219" s="47" t="s">
        <v>419</v>
      </c>
      <c r="AF219" s="47" t="s">
        <v>500</v>
      </c>
      <c r="AG219" s="47" t="s">
        <v>404</v>
      </c>
      <c r="AH219" s="47" t="s">
        <v>405</v>
      </c>
      <c r="AI219" s="47" t="s">
        <v>501</v>
      </c>
      <c r="AJ219" s="47" t="s">
        <v>1065</v>
      </c>
      <c r="AK219" s="47" t="s">
        <v>502</v>
      </c>
    </row>
    <row r="220" spans="1:43" ht="17.25" customHeight="1" x14ac:dyDescent="0.25">
      <c r="A220" s="47">
        <v>15</v>
      </c>
      <c r="B220" s="47">
        <v>13</v>
      </c>
      <c r="C220" s="47" t="s">
        <v>293</v>
      </c>
      <c r="D220" s="47" t="s">
        <v>520</v>
      </c>
      <c r="E220" s="47" t="s">
        <v>1055</v>
      </c>
      <c r="F220" s="47" t="s">
        <v>1060</v>
      </c>
      <c r="G220" s="47" t="s">
        <v>506</v>
      </c>
      <c r="H220" s="47" t="s">
        <v>232</v>
      </c>
      <c r="I220" s="47" t="s">
        <v>1</v>
      </c>
      <c r="J220" s="47" t="s">
        <v>203</v>
      </c>
      <c r="K220" s="47" t="s">
        <v>230</v>
      </c>
      <c r="L220" s="47">
        <v>0</v>
      </c>
      <c r="M220" s="47" t="s">
        <v>160</v>
      </c>
      <c r="N220" s="48"/>
      <c r="O220" s="49" t="s">
        <v>160</v>
      </c>
      <c r="P220" s="49">
        <v>45850</v>
      </c>
      <c r="Q220" s="49">
        <v>43567</v>
      </c>
      <c r="R220" s="49">
        <v>46143</v>
      </c>
      <c r="S220" s="47">
        <v>96</v>
      </c>
      <c r="T220" s="47">
        <v>1010</v>
      </c>
      <c r="U220" s="47">
        <v>5</v>
      </c>
      <c r="V220" s="50">
        <v>31085</v>
      </c>
      <c r="W220" s="48" t="s">
        <v>2</v>
      </c>
      <c r="X220" s="48" t="s">
        <v>3265</v>
      </c>
      <c r="Y220" s="51">
        <v>3.6299999999999999E-2</v>
      </c>
      <c r="Z220" s="47">
        <f t="shared" si="31"/>
        <v>3.63</v>
      </c>
      <c r="AA220" s="53">
        <v>3.2899999999999999E-2</v>
      </c>
      <c r="AB220" s="47">
        <f t="shared" si="32"/>
        <v>3.29</v>
      </c>
      <c r="AC220" s="47">
        <v>82</v>
      </c>
      <c r="AD220" s="47">
        <v>1154658</v>
      </c>
      <c r="AE220" s="47" t="s">
        <v>386</v>
      </c>
      <c r="AF220" s="47" t="s">
        <v>213</v>
      </c>
      <c r="AG220" s="47" t="s">
        <v>217</v>
      </c>
      <c r="AH220" s="47" t="s">
        <v>388</v>
      </c>
      <c r="AI220" s="47" t="s">
        <v>387</v>
      </c>
      <c r="AJ220" s="47" t="s">
        <v>991</v>
      </c>
      <c r="AK220" s="47" t="s">
        <v>389</v>
      </c>
      <c r="AL220" s="39"/>
      <c r="AM220" s="39"/>
      <c r="AN220" s="39"/>
      <c r="AO220" s="39"/>
      <c r="AP220" s="39"/>
      <c r="AQ220" s="39"/>
    </row>
    <row r="221" spans="1:43" ht="17.25" customHeight="1" x14ac:dyDescent="0.25">
      <c r="A221" s="47">
        <v>16</v>
      </c>
      <c r="B221" s="47">
        <v>13</v>
      </c>
      <c r="C221" s="47" t="s">
        <v>541</v>
      </c>
      <c r="D221" s="47" t="s">
        <v>540</v>
      </c>
      <c r="E221" s="47" t="s">
        <v>1093</v>
      </c>
      <c r="F221" s="47" t="s">
        <v>1094</v>
      </c>
      <c r="G221" s="47" t="s">
        <v>506</v>
      </c>
      <c r="H221" s="47" t="s">
        <v>232</v>
      </c>
      <c r="I221" s="47" t="s">
        <v>1</v>
      </c>
      <c r="J221" s="47" t="s">
        <v>203</v>
      </c>
      <c r="K221" s="47" t="s">
        <v>230</v>
      </c>
      <c r="L221" s="47">
        <v>0</v>
      </c>
      <c r="M221" s="47" t="s">
        <v>160</v>
      </c>
      <c r="N221" s="48"/>
      <c r="O221" s="49" t="s">
        <v>160</v>
      </c>
      <c r="P221" s="49">
        <v>45918</v>
      </c>
      <c r="Q221" s="49">
        <v>43757</v>
      </c>
      <c r="R221" s="49">
        <v>46176</v>
      </c>
      <c r="S221" s="47">
        <v>103</v>
      </c>
      <c r="T221" s="47">
        <v>1018</v>
      </c>
      <c r="U221" s="47">
        <v>4</v>
      </c>
      <c r="V221" s="50">
        <v>27067</v>
      </c>
      <c r="W221" s="48" t="s">
        <v>9</v>
      </c>
      <c r="X221" s="48" t="s">
        <v>3322</v>
      </c>
      <c r="Y221" s="51">
        <v>3.8800000000000001E-2</v>
      </c>
      <c r="Z221" s="47">
        <f t="shared" si="31"/>
        <v>3.88</v>
      </c>
      <c r="AA221" s="53">
        <v>3.1300000000000001E-2</v>
      </c>
      <c r="AB221" s="47">
        <f t="shared" si="32"/>
        <v>3.1300000000000003</v>
      </c>
      <c r="AC221" s="47">
        <v>87</v>
      </c>
      <c r="AD221" s="47">
        <v>1154658</v>
      </c>
      <c r="AE221" s="47" t="s">
        <v>386</v>
      </c>
      <c r="AF221" s="47" t="s">
        <v>213</v>
      </c>
      <c r="AG221" s="47" t="s">
        <v>217</v>
      </c>
      <c r="AH221" s="47" t="s">
        <v>388</v>
      </c>
      <c r="AI221" s="47" t="s">
        <v>387</v>
      </c>
      <c r="AJ221" s="47" t="s">
        <v>991</v>
      </c>
      <c r="AK221" s="47" t="s">
        <v>389</v>
      </c>
    </row>
    <row r="222" spans="1:43" ht="17.25" customHeight="1" x14ac:dyDescent="0.25">
      <c r="A222" s="47">
        <v>17</v>
      </c>
      <c r="B222" s="47">
        <v>13</v>
      </c>
      <c r="C222" s="47" t="s">
        <v>539</v>
      </c>
      <c r="D222" s="47" t="s">
        <v>538</v>
      </c>
      <c r="E222" s="47" t="s">
        <v>1055</v>
      </c>
      <c r="F222" s="47" t="s">
        <v>1097</v>
      </c>
      <c r="G222" s="47" t="s">
        <v>506</v>
      </c>
      <c r="H222" s="47" t="s">
        <v>232</v>
      </c>
      <c r="I222" s="47" t="s">
        <v>1</v>
      </c>
      <c r="J222" s="47" t="s">
        <v>203</v>
      </c>
      <c r="K222" s="47" t="s">
        <v>230</v>
      </c>
      <c r="L222" s="47">
        <v>0</v>
      </c>
      <c r="M222" s="47" t="s">
        <v>160</v>
      </c>
      <c r="N222" s="48"/>
      <c r="O222" s="49" t="s">
        <v>160</v>
      </c>
      <c r="P222" s="49">
        <v>45896</v>
      </c>
      <c r="Q222" s="49">
        <v>43744</v>
      </c>
      <c r="R222" s="49">
        <v>46166</v>
      </c>
      <c r="S222" s="47">
        <v>100</v>
      </c>
      <c r="T222" s="47">
        <v>1050</v>
      </c>
      <c r="U222" s="47">
        <v>4</v>
      </c>
      <c r="V222" s="50">
        <v>27799</v>
      </c>
      <c r="W222" s="48" t="s">
        <v>9</v>
      </c>
      <c r="X222" s="48" t="s">
        <v>3268</v>
      </c>
      <c r="Y222" s="51">
        <v>3.3099999999999997E-2</v>
      </c>
      <c r="Z222" s="47">
        <f t="shared" si="31"/>
        <v>3.3099999999999996</v>
      </c>
      <c r="AA222" s="53">
        <v>3.2300000000000002E-2</v>
      </c>
      <c r="AB222" s="47">
        <f t="shared" si="32"/>
        <v>3.2300000000000004</v>
      </c>
      <c r="AC222" s="47">
        <v>87</v>
      </c>
      <c r="AD222" s="47">
        <v>1154658</v>
      </c>
      <c r="AE222" s="47" t="s">
        <v>386</v>
      </c>
      <c r="AF222" s="47" t="s">
        <v>213</v>
      </c>
      <c r="AG222" s="47" t="s">
        <v>217</v>
      </c>
      <c r="AH222" s="47" t="s">
        <v>388</v>
      </c>
      <c r="AI222" s="47" t="s">
        <v>387</v>
      </c>
      <c r="AJ222" s="47" t="s">
        <v>991</v>
      </c>
      <c r="AK222" s="47" t="s">
        <v>389</v>
      </c>
    </row>
    <row r="223" spans="1:43" ht="17.25" customHeight="1" x14ac:dyDescent="0.25">
      <c r="A223" s="47">
        <v>18</v>
      </c>
      <c r="B223" s="47">
        <v>13</v>
      </c>
      <c r="C223" s="47" t="s">
        <v>189</v>
      </c>
      <c r="D223" s="47" t="s">
        <v>400</v>
      </c>
      <c r="E223" s="47" t="s">
        <v>994</v>
      </c>
      <c r="F223" s="47" t="s">
        <v>995</v>
      </c>
      <c r="G223" s="47" t="s">
        <v>401</v>
      </c>
      <c r="H223" s="47" t="s">
        <v>232</v>
      </c>
      <c r="I223" s="47" t="s">
        <v>1</v>
      </c>
      <c r="J223" s="47" t="s">
        <v>203</v>
      </c>
      <c r="K223" s="47" t="s">
        <v>230</v>
      </c>
      <c r="L223" s="47">
        <v>0</v>
      </c>
      <c r="M223" s="47" t="s">
        <v>160</v>
      </c>
      <c r="N223" s="48"/>
      <c r="O223" s="49" t="s">
        <v>160</v>
      </c>
      <c r="P223" s="49">
        <v>45867</v>
      </c>
      <c r="Q223" s="49">
        <v>41715</v>
      </c>
      <c r="R223" s="49">
        <v>46145</v>
      </c>
      <c r="S223" s="47">
        <v>76</v>
      </c>
      <c r="T223" s="47">
        <v>849</v>
      </c>
      <c r="U223" s="47">
        <v>10</v>
      </c>
      <c r="V223" s="50">
        <v>56177</v>
      </c>
      <c r="W223" s="48" t="s">
        <v>70</v>
      </c>
      <c r="X223" s="48" t="s">
        <v>3176</v>
      </c>
      <c r="Y223" s="51">
        <v>4.0599999999999997E-2</v>
      </c>
      <c r="Z223" s="47">
        <f t="shared" si="31"/>
        <v>4.0599999999999996</v>
      </c>
      <c r="AA223" s="53">
        <v>3.3500000000000002E-2</v>
      </c>
      <c r="AB223" s="47">
        <f t="shared" si="32"/>
        <v>3.35</v>
      </c>
      <c r="AC223" s="47">
        <v>71</v>
      </c>
      <c r="AD223" s="47">
        <v>1154658</v>
      </c>
      <c r="AE223" s="47" t="s">
        <v>386</v>
      </c>
      <c r="AF223" s="47" t="s">
        <v>213</v>
      </c>
      <c r="AG223" s="47" t="s">
        <v>217</v>
      </c>
      <c r="AH223" s="47" t="s">
        <v>388</v>
      </c>
      <c r="AI223" s="47" t="s">
        <v>387</v>
      </c>
      <c r="AJ223" s="47" t="s">
        <v>991</v>
      </c>
      <c r="AK223" s="47" t="s">
        <v>389</v>
      </c>
    </row>
    <row r="224" spans="1:43" ht="17.25" customHeight="1" x14ac:dyDescent="0.25">
      <c r="A224" s="47">
        <v>19</v>
      </c>
      <c r="B224" s="47">
        <v>13</v>
      </c>
      <c r="C224" s="47" t="s">
        <v>484</v>
      </c>
      <c r="D224" s="47" t="s">
        <v>483</v>
      </c>
      <c r="E224" s="47" t="s">
        <v>1055</v>
      </c>
      <c r="F224" s="47" t="s">
        <v>1057</v>
      </c>
      <c r="G224" s="47" t="s">
        <v>474</v>
      </c>
      <c r="H224" s="47" t="s">
        <v>232</v>
      </c>
      <c r="I224" s="47" t="s">
        <v>1</v>
      </c>
      <c r="J224" s="47" t="s">
        <v>203</v>
      </c>
      <c r="K224" s="47" t="s">
        <v>230</v>
      </c>
      <c r="L224" s="47">
        <v>0</v>
      </c>
      <c r="M224" s="47" t="s">
        <v>160</v>
      </c>
      <c r="N224" s="48"/>
      <c r="O224" s="49" t="s">
        <v>160</v>
      </c>
      <c r="P224" s="49">
        <v>46185</v>
      </c>
      <c r="Q224" s="49">
        <v>43374</v>
      </c>
      <c r="R224" s="49">
        <v>46089</v>
      </c>
      <c r="S224" s="47">
        <v>114</v>
      </c>
      <c r="T224" s="47">
        <v>1133</v>
      </c>
      <c r="U224" s="47">
        <v>5</v>
      </c>
      <c r="V224" s="50">
        <v>31473</v>
      </c>
      <c r="W224" s="48" t="s">
        <v>2</v>
      </c>
      <c r="X224" s="48" t="s">
        <v>3262</v>
      </c>
      <c r="Y224" s="51">
        <v>3.7999999999999999E-2</v>
      </c>
      <c r="Z224" s="47">
        <f t="shared" si="31"/>
        <v>3.8</v>
      </c>
      <c r="AA224" s="53">
        <v>3.4000000000000002E-2</v>
      </c>
      <c r="AB224" s="47">
        <f t="shared" si="32"/>
        <v>3.4000000000000004</v>
      </c>
      <c r="AC224" s="47">
        <v>76</v>
      </c>
      <c r="AD224" s="47">
        <v>1154658</v>
      </c>
      <c r="AE224" s="47" t="s">
        <v>386</v>
      </c>
      <c r="AF224" s="47" t="s">
        <v>213</v>
      </c>
      <c r="AG224" s="47" t="s">
        <v>217</v>
      </c>
      <c r="AH224" s="47" t="s">
        <v>388</v>
      </c>
      <c r="AI224" s="47" t="s">
        <v>387</v>
      </c>
      <c r="AJ224" s="47" t="s">
        <v>991</v>
      </c>
      <c r="AK224" s="47" t="s">
        <v>389</v>
      </c>
    </row>
    <row r="225" spans="1:43" ht="17.25" customHeight="1" x14ac:dyDescent="0.25">
      <c r="P225" s="49"/>
      <c r="Q225" s="49"/>
      <c r="R225" s="49"/>
      <c r="Z225" s="47"/>
      <c r="AB225" s="47"/>
    </row>
    <row r="226" spans="1:43" ht="17.25" customHeight="1" x14ac:dyDescent="0.25">
      <c r="A226" s="46" t="s">
        <v>4140</v>
      </c>
      <c r="B226" s="46"/>
      <c r="C226" s="46"/>
      <c r="D226" s="54"/>
      <c r="E226" s="54"/>
      <c r="F226" s="54"/>
      <c r="G226" s="54"/>
      <c r="H226" s="54"/>
      <c r="I226" s="54"/>
      <c r="J226" s="54"/>
      <c r="K226" s="54"/>
      <c r="L226" s="54"/>
      <c r="M226" s="54"/>
      <c r="N226" s="54"/>
      <c r="O226" s="54"/>
      <c r="P226" s="55"/>
      <c r="Q226" s="55"/>
      <c r="R226" s="55"/>
      <c r="S226" s="54"/>
      <c r="T226" s="54"/>
      <c r="U226" s="54"/>
      <c r="V226" s="54"/>
      <c r="W226" s="54"/>
      <c r="X226" s="56"/>
      <c r="Y226" s="57"/>
      <c r="Z226" s="47">
        <f t="shared" si="27"/>
        <v>0</v>
      </c>
      <c r="AA226" s="54"/>
      <c r="AB226" s="47">
        <f t="shared" si="28"/>
        <v>0</v>
      </c>
      <c r="AC226" s="54"/>
      <c r="AD226" s="54"/>
      <c r="AE226" s="54"/>
      <c r="AF226" s="54"/>
      <c r="AG226" s="54"/>
      <c r="AH226" s="54"/>
      <c r="AI226" s="54"/>
      <c r="AJ226" s="54"/>
      <c r="AK226" s="54"/>
    </row>
    <row r="227" spans="1:43" ht="17.25" customHeight="1" x14ac:dyDescent="0.25">
      <c r="A227" s="47">
        <v>1</v>
      </c>
      <c r="B227" s="47">
        <v>14</v>
      </c>
      <c r="C227" s="47" t="s">
        <v>261</v>
      </c>
      <c r="D227" s="47" t="s">
        <v>2634</v>
      </c>
      <c r="E227" s="47" t="s">
        <v>2194</v>
      </c>
      <c r="F227" s="47" t="s">
        <v>3699</v>
      </c>
      <c r="G227" s="47" t="s">
        <v>859</v>
      </c>
      <c r="H227" s="47" t="s">
        <v>232</v>
      </c>
      <c r="I227" s="47" t="s">
        <v>1</v>
      </c>
      <c r="J227" s="47" t="s">
        <v>203</v>
      </c>
      <c r="K227" s="47" t="s">
        <v>230</v>
      </c>
      <c r="L227" s="47">
        <v>0</v>
      </c>
      <c r="M227" s="47" t="s">
        <v>160</v>
      </c>
      <c r="N227" s="48"/>
      <c r="O227" s="49" t="s">
        <v>160</v>
      </c>
      <c r="P227" s="49">
        <v>45953</v>
      </c>
      <c r="Q227" s="49">
        <v>43952</v>
      </c>
      <c r="R227" s="49">
        <v>46241</v>
      </c>
      <c r="S227" s="47">
        <v>93</v>
      </c>
      <c r="T227" s="47">
        <v>1068</v>
      </c>
      <c r="U227" s="47">
        <v>4</v>
      </c>
      <c r="V227" s="50">
        <v>30311</v>
      </c>
      <c r="W227" s="48" t="s">
        <v>9</v>
      </c>
      <c r="X227" s="48" t="s">
        <v>3391</v>
      </c>
      <c r="Y227" s="51">
        <v>4.1500000000000002E-2</v>
      </c>
      <c r="Z227" s="47">
        <f t="shared" ref="Z227:Z247" si="33">Y227*100</f>
        <v>4.1500000000000004</v>
      </c>
      <c r="AA227" s="53">
        <v>3.4099999999999998E-2</v>
      </c>
      <c r="AB227" s="47">
        <f t="shared" ref="AB227:AB247" si="34">AA227*100</f>
        <v>3.4099999999999997</v>
      </c>
      <c r="AC227" s="47">
        <v>93</v>
      </c>
      <c r="AD227" s="47">
        <v>1164343</v>
      </c>
      <c r="AE227" s="47" t="s">
        <v>414</v>
      </c>
      <c r="AF227" s="47" t="s">
        <v>207</v>
      </c>
      <c r="AG227" s="47" t="s">
        <v>221</v>
      </c>
      <c r="AH227" s="47" t="s">
        <v>157</v>
      </c>
      <c r="AI227" s="47" t="s">
        <v>2592</v>
      </c>
      <c r="AJ227" s="47" t="s">
        <v>3646</v>
      </c>
      <c r="AK227" s="47" t="s">
        <v>2593</v>
      </c>
    </row>
    <row r="228" spans="1:43" ht="17.25" customHeight="1" x14ac:dyDescent="0.25">
      <c r="A228" s="47">
        <v>2</v>
      </c>
      <c r="B228" s="47">
        <v>14</v>
      </c>
      <c r="C228" s="47" t="s">
        <v>250</v>
      </c>
      <c r="D228" s="47" t="s">
        <v>1575</v>
      </c>
      <c r="E228" s="47" t="s">
        <v>2081</v>
      </c>
      <c r="F228" s="47" t="s">
        <v>2148</v>
      </c>
      <c r="G228" s="47" t="s">
        <v>57</v>
      </c>
      <c r="H228" s="47" t="s">
        <v>232</v>
      </c>
      <c r="I228" s="47" t="s">
        <v>1</v>
      </c>
      <c r="J228" s="47" t="s">
        <v>203</v>
      </c>
      <c r="K228" s="47" t="s">
        <v>230</v>
      </c>
      <c r="L228" s="47">
        <v>0</v>
      </c>
      <c r="M228" s="47" t="s">
        <v>160</v>
      </c>
      <c r="O228" s="47" t="s">
        <v>160</v>
      </c>
      <c r="P228" s="49">
        <v>45955</v>
      </c>
      <c r="Q228" s="49">
        <v>44047</v>
      </c>
      <c r="R228" s="49">
        <v>46243</v>
      </c>
      <c r="S228" s="47">
        <v>117</v>
      </c>
      <c r="T228" s="47">
        <v>1166</v>
      </c>
      <c r="U228" s="47">
        <v>4</v>
      </c>
      <c r="V228" s="50">
        <v>28505</v>
      </c>
      <c r="W228" s="47" t="s">
        <v>9</v>
      </c>
      <c r="X228" s="47" t="s">
        <v>3379</v>
      </c>
      <c r="Y228" s="51">
        <v>4.24E-2</v>
      </c>
      <c r="Z228" s="47">
        <f t="shared" si="33"/>
        <v>4.24</v>
      </c>
      <c r="AA228" s="53">
        <v>3.6900000000000002E-2</v>
      </c>
      <c r="AB228" s="47">
        <f t="shared" si="34"/>
        <v>3.6900000000000004</v>
      </c>
      <c r="AC228" s="47">
        <v>95</v>
      </c>
      <c r="AD228" s="47">
        <v>1164589</v>
      </c>
      <c r="AE228" s="47" t="s">
        <v>1519</v>
      </c>
      <c r="AF228" s="47" t="s">
        <v>212</v>
      </c>
      <c r="AG228" s="47" t="s">
        <v>1380</v>
      </c>
      <c r="AH228" s="47" t="s">
        <v>1381</v>
      </c>
      <c r="AI228" s="47" t="s">
        <v>1520</v>
      </c>
      <c r="AJ228" s="47" t="s">
        <v>2082</v>
      </c>
      <c r="AK228" s="47" t="s">
        <v>1521</v>
      </c>
    </row>
    <row r="229" spans="1:43" ht="17.25" customHeight="1" x14ac:dyDescent="0.25">
      <c r="A229" s="47">
        <v>3</v>
      </c>
      <c r="B229" s="47">
        <v>14</v>
      </c>
      <c r="C229" s="47" t="s">
        <v>1587</v>
      </c>
      <c r="D229" s="47" t="s">
        <v>1586</v>
      </c>
      <c r="E229" s="47" t="s">
        <v>331</v>
      </c>
      <c r="F229" s="47" t="s">
        <v>2147</v>
      </c>
      <c r="G229" s="47" t="s">
        <v>170</v>
      </c>
      <c r="H229" s="47" t="s">
        <v>232</v>
      </c>
      <c r="I229" s="47" t="s">
        <v>1</v>
      </c>
      <c r="J229" s="47" t="s">
        <v>203</v>
      </c>
      <c r="K229" s="47" t="s">
        <v>230</v>
      </c>
      <c r="L229" s="47">
        <v>0</v>
      </c>
      <c r="M229" s="47" t="s">
        <v>160</v>
      </c>
      <c r="N229" s="48"/>
      <c r="O229" s="49" t="s">
        <v>160</v>
      </c>
      <c r="P229" s="49">
        <v>45981</v>
      </c>
      <c r="Q229" s="49">
        <v>44125</v>
      </c>
      <c r="R229" s="49">
        <v>46266</v>
      </c>
      <c r="S229" s="47">
        <v>107</v>
      </c>
      <c r="T229" s="47">
        <v>1079</v>
      </c>
      <c r="U229" s="47">
        <v>4</v>
      </c>
      <c r="V229" s="50">
        <v>28845</v>
      </c>
      <c r="W229" s="48" t="s">
        <v>9</v>
      </c>
      <c r="X229" s="48" t="s">
        <v>3360</v>
      </c>
      <c r="Y229" s="51">
        <v>3.8899999999999997E-2</v>
      </c>
      <c r="Z229" s="47">
        <f t="shared" si="33"/>
        <v>3.8899999999999997</v>
      </c>
      <c r="AA229" s="53">
        <v>3.3000000000000002E-2</v>
      </c>
      <c r="AB229" s="47">
        <f t="shared" si="34"/>
        <v>3.3000000000000003</v>
      </c>
      <c r="AC229" s="47">
        <v>97</v>
      </c>
      <c r="AD229" s="47">
        <v>1857955</v>
      </c>
      <c r="AE229" s="47" t="s">
        <v>711</v>
      </c>
      <c r="AF229" s="47" t="s">
        <v>712</v>
      </c>
      <c r="AG229" s="47" t="s">
        <v>217</v>
      </c>
      <c r="AH229" s="47" t="s">
        <v>388</v>
      </c>
      <c r="AI229" s="47" t="s">
        <v>713</v>
      </c>
      <c r="AJ229" s="47" t="s">
        <v>2032</v>
      </c>
      <c r="AK229" s="47" t="s">
        <v>714</v>
      </c>
      <c r="AQ229" s="39"/>
    </row>
    <row r="230" spans="1:43" ht="17.25" customHeight="1" x14ac:dyDescent="0.25">
      <c r="A230" s="47">
        <v>4</v>
      </c>
      <c r="B230" s="47">
        <v>14</v>
      </c>
      <c r="C230" s="47" t="s">
        <v>1564</v>
      </c>
      <c r="D230" s="47" t="s">
        <v>1563</v>
      </c>
      <c r="E230" s="47" t="s">
        <v>2118</v>
      </c>
      <c r="F230" s="47" t="s">
        <v>2143</v>
      </c>
      <c r="G230" s="47" t="s">
        <v>3</v>
      </c>
      <c r="H230" s="47" t="s">
        <v>232</v>
      </c>
      <c r="I230" s="47" t="s">
        <v>1</v>
      </c>
      <c r="J230" s="47" t="s">
        <v>203</v>
      </c>
      <c r="K230" s="47" t="s">
        <v>230</v>
      </c>
      <c r="L230" s="47">
        <v>0</v>
      </c>
      <c r="M230" s="47" t="s">
        <v>160</v>
      </c>
      <c r="O230" s="47" t="s">
        <v>160</v>
      </c>
      <c r="P230" s="49">
        <v>45954</v>
      </c>
      <c r="Q230" s="49">
        <v>43927</v>
      </c>
      <c r="R230" s="49">
        <v>46246</v>
      </c>
      <c r="S230" s="47">
        <v>103</v>
      </c>
      <c r="T230" s="47">
        <v>996</v>
      </c>
      <c r="U230" s="47">
        <v>4</v>
      </c>
      <c r="V230" s="50">
        <v>20224</v>
      </c>
      <c r="W230" s="47" t="s">
        <v>9</v>
      </c>
      <c r="X230" s="47" t="s">
        <v>3292</v>
      </c>
      <c r="Y230" s="51">
        <v>4.02E-2</v>
      </c>
      <c r="Z230" s="47">
        <f t="shared" si="33"/>
        <v>4.0199999999999996</v>
      </c>
      <c r="AA230" s="53">
        <v>3.7999999999999999E-2</v>
      </c>
      <c r="AB230" s="47">
        <f t="shared" si="34"/>
        <v>3.8</v>
      </c>
      <c r="AC230" s="47">
        <v>83</v>
      </c>
      <c r="AD230" s="47">
        <v>1171532</v>
      </c>
      <c r="AE230" s="47" t="s">
        <v>1368</v>
      </c>
      <c r="AF230" s="47" t="s">
        <v>254</v>
      </c>
      <c r="AG230" s="47" t="s">
        <v>1370</v>
      </c>
      <c r="AH230" s="47" t="s">
        <v>1371</v>
      </c>
      <c r="AI230" s="47" t="s">
        <v>1369</v>
      </c>
      <c r="AJ230" s="47" t="s">
        <v>2024</v>
      </c>
      <c r="AK230" s="47" t="s">
        <v>1372</v>
      </c>
    </row>
    <row r="231" spans="1:43" ht="17.25" customHeight="1" x14ac:dyDescent="0.25">
      <c r="A231" s="47">
        <v>5</v>
      </c>
      <c r="B231" s="47">
        <v>14</v>
      </c>
      <c r="C231" s="47" t="s">
        <v>617</v>
      </c>
      <c r="D231" s="47" t="s">
        <v>616</v>
      </c>
      <c r="E231" s="47" t="s">
        <v>336</v>
      </c>
      <c r="F231" s="47" t="s">
        <v>1113</v>
      </c>
      <c r="G231" s="47" t="s">
        <v>88</v>
      </c>
      <c r="H231" s="47" t="s">
        <v>232</v>
      </c>
      <c r="I231" s="47" t="s">
        <v>1</v>
      </c>
      <c r="J231" s="47" t="s">
        <v>203</v>
      </c>
      <c r="K231" s="47" t="s">
        <v>230</v>
      </c>
      <c r="L231" s="47">
        <v>0</v>
      </c>
      <c r="M231" s="47" t="s">
        <v>160</v>
      </c>
      <c r="O231" s="47" t="s">
        <v>160</v>
      </c>
      <c r="P231" s="49">
        <v>45962</v>
      </c>
      <c r="Q231" s="49">
        <v>44224</v>
      </c>
      <c r="R231" s="49">
        <v>46255</v>
      </c>
      <c r="S231" s="47">
        <v>121</v>
      </c>
      <c r="T231" s="47">
        <v>1176</v>
      </c>
      <c r="U231" s="47">
        <v>4</v>
      </c>
      <c r="V231" s="50">
        <v>26077</v>
      </c>
      <c r="W231" s="47" t="s">
        <v>35</v>
      </c>
      <c r="X231" s="47" t="s">
        <v>3454</v>
      </c>
      <c r="Y231" s="51">
        <v>3.6600000000000001E-2</v>
      </c>
      <c r="Z231" s="47">
        <f t="shared" si="33"/>
        <v>3.66</v>
      </c>
      <c r="AA231" s="53">
        <v>3.4000000000000002E-2</v>
      </c>
      <c r="AB231" s="47">
        <f t="shared" si="34"/>
        <v>3.4000000000000004</v>
      </c>
      <c r="AC231" s="47">
        <v>112</v>
      </c>
      <c r="AD231" s="47">
        <v>1159738</v>
      </c>
      <c r="AE231" s="47" t="s">
        <v>409</v>
      </c>
      <c r="AF231" s="47" t="s">
        <v>410</v>
      </c>
      <c r="AG231" s="47" t="s">
        <v>404</v>
      </c>
      <c r="AH231" s="47" t="s">
        <v>405</v>
      </c>
      <c r="AI231" s="47" t="s">
        <v>411</v>
      </c>
      <c r="AJ231" s="47" t="s">
        <v>1006</v>
      </c>
      <c r="AK231" s="47" t="s">
        <v>412</v>
      </c>
    </row>
    <row r="232" spans="1:43" ht="17.25" customHeight="1" x14ac:dyDescent="0.25">
      <c r="A232" s="47">
        <v>6</v>
      </c>
      <c r="B232" s="47">
        <v>14</v>
      </c>
      <c r="C232" s="47" t="s">
        <v>110</v>
      </c>
      <c r="D232" s="47" t="s">
        <v>2624</v>
      </c>
      <c r="E232" s="47" t="s">
        <v>3673</v>
      </c>
      <c r="F232" s="47" t="s">
        <v>3676</v>
      </c>
      <c r="G232" s="47" t="s">
        <v>66</v>
      </c>
      <c r="H232" s="47" t="s">
        <v>232</v>
      </c>
      <c r="I232" s="47" t="s">
        <v>1</v>
      </c>
      <c r="J232" s="47" t="s">
        <v>203</v>
      </c>
      <c r="K232" s="47" t="s">
        <v>230</v>
      </c>
      <c r="L232" s="47">
        <v>0</v>
      </c>
      <c r="M232" s="47" t="s">
        <v>160</v>
      </c>
      <c r="N232" s="48"/>
      <c r="O232" s="49" t="s">
        <v>160</v>
      </c>
      <c r="P232" s="49">
        <v>45993</v>
      </c>
      <c r="Q232" s="49">
        <v>43821</v>
      </c>
      <c r="R232" s="49">
        <v>46278</v>
      </c>
      <c r="S232" s="47">
        <v>107</v>
      </c>
      <c r="T232" s="47">
        <v>1016</v>
      </c>
      <c r="U232" s="47">
        <v>5</v>
      </c>
      <c r="V232" s="50">
        <v>31017</v>
      </c>
      <c r="W232" s="48" t="s">
        <v>2</v>
      </c>
      <c r="X232" s="48" t="s">
        <v>3297</v>
      </c>
      <c r="Y232" s="51">
        <v>4.7500000000000001E-2</v>
      </c>
      <c r="Z232" s="47">
        <f t="shared" si="33"/>
        <v>4.75</v>
      </c>
      <c r="AA232" s="53">
        <v>3.73E-2</v>
      </c>
      <c r="AB232" s="47">
        <f t="shared" si="34"/>
        <v>3.73</v>
      </c>
      <c r="AC232" s="47">
        <v>87</v>
      </c>
      <c r="AD232" s="47">
        <v>1153996</v>
      </c>
      <c r="AE232" s="47" t="s">
        <v>223</v>
      </c>
      <c r="AF232" s="47" t="s">
        <v>556</v>
      </c>
      <c r="AG232" s="47" t="s">
        <v>397</v>
      </c>
      <c r="AH232" s="47" t="s">
        <v>398</v>
      </c>
      <c r="AI232" s="47" t="s">
        <v>2615</v>
      </c>
      <c r="AJ232" s="47" t="s">
        <v>3675</v>
      </c>
      <c r="AK232" s="47" t="s">
        <v>2616</v>
      </c>
    </row>
    <row r="233" spans="1:43" ht="17.25" customHeight="1" x14ac:dyDescent="0.25">
      <c r="A233" s="47">
        <v>7</v>
      </c>
      <c r="B233" s="47">
        <v>14</v>
      </c>
      <c r="C233" s="47" t="s">
        <v>312</v>
      </c>
      <c r="D233" s="47" t="s">
        <v>586</v>
      </c>
      <c r="E233" s="47" t="s">
        <v>333</v>
      </c>
      <c r="F233" s="47" t="s">
        <v>1086</v>
      </c>
      <c r="G233" s="47" t="s">
        <v>278</v>
      </c>
      <c r="H233" s="47" t="s">
        <v>232</v>
      </c>
      <c r="I233" s="47" t="s">
        <v>1</v>
      </c>
      <c r="J233" s="47" t="s">
        <v>203</v>
      </c>
      <c r="K233" s="47" t="s">
        <v>230</v>
      </c>
      <c r="L233" s="47">
        <v>0</v>
      </c>
      <c r="M233" s="47" t="s">
        <v>160</v>
      </c>
      <c r="N233" s="48"/>
      <c r="O233" s="49" t="s">
        <v>160</v>
      </c>
      <c r="P233" s="49">
        <v>45922</v>
      </c>
      <c r="Q233" s="49">
        <v>44042</v>
      </c>
      <c r="R233" s="49">
        <v>46213</v>
      </c>
      <c r="S233" s="47">
        <v>93</v>
      </c>
      <c r="T233" s="47">
        <v>941</v>
      </c>
      <c r="U233" s="47">
        <v>4</v>
      </c>
      <c r="V233" s="50">
        <v>21186</v>
      </c>
      <c r="W233" s="48" t="s">
        <v>9</v>
      </c>
      <c r="X233" s="48" t="s">
        <v>3350</v>
      </c>
      <c r="Y233" s="51">
        <v>4.2299999999999997E-2</v>
      </c>
      <c r="Z233" s="47">
        <f t="shared" si="33"/>
        <v>4.2299999999999995</v>
      </c>
      <c r="AA233" s="53">
        <v>3.7699999999999997E-2</v>
      </c>
      <c r="AB233" s="47">
        <f t="shared" si="34"/>
        <v>3.7699999999999996</v>
      </c>
      <c r="AC233" s="47">
        <v>78</v>
      </c>
      <c r="AD233" s="47">
        <v>1153217</v>
      </c>
      <c r="AE233" s="47" t="s">
        <v>449</v>
      </c>
      <c r="AF233" s="47" t="s">
        <v>450</v>
      </c>
      <c r="AG233" s="47" t="s">
        <v>217</v>
      </c>
      <c r="AH233" s="47" t="s">
        <v>388</v>
      </c>
      <c r="AI233" s="47" t="s">
        <v>451</v>
      </c>
      <c r="AJ233" s="47" t="s">
        <v>1010</v>
      </c>
      <c r="AK233" s="47" t="s">
        <v>452</v>
      </c>
    </row>
    <row r="234" spans="1:43" ht="17.25" customHeight="1" x14ac:dyDescent="0.25">
      <c r="A234" s="47">
        <v>8</v>
      </c>
      <c r="B234" s="47">
        <v>14</v>
      </c>
      <c r="C234" s="47" t="s">
        <v>455</v>
      </c>
      <c r="D234" s="47" t="s">
        <v>1605</v>
      </c>
      <c r="E234" s="47" t="s">
        <v>326</v>
      </c>
      <c r="F234" s="47" t="s">
        <v>2151</v>
      </c>
      <c r="G234" s="47" t="s">
        <v>88</v>
      </c>
      <c r="H234" s="47" t="s">
        <v>232</v>
      </c>
      <c r="I234" s="47" t="s">
        <v>1</v>
      </c>
      <c r="J234" s="47" t="s">
        <v>203</v>
      </c>
      <c r="K234" s="47" t="s">
        <v>230</v>
      </c>
      <c r="L234" s="47">
        <v>0</v>
      </c>
      <c r="M234" s="47" t="s">
        <v>160</v>
      </c>
      <c r="N234" s="48"/>
      <c r="O234" s="49" t="s">
        <v>160</v>
      </c>
      <c r="P234" s="49">
        <v>45940</v>
      </c>
      <c r="Q234" s="49">
        <v>44178</v>
      </c>
      <c r="R234" s="49">
        <v>46233</v>
      </c>
      <c r="S234" s="47">
        <v>100</v>
      </c>
      <c r="T234" s="47">
        <v>1040</v>
      </c>
      <c r="U234" s="47">
        <v>4</v>
      </c>
      <c r="V234" s="50">
        <v>27822</v>
      </c>
      <c r="W234" s="48" t="s">
        <v>9</v>
      </c>
      <c r="X234" s="48" t="s">
        <v>3300</v>
      </c>
      <c r="Y234" s="51">
        <v>3.8800000000000001E-2</v>
      </c>
      <c r="Z234" s="47">
        <f t="shared" si="33"/>
        <v>3.88</v>
      </c>
      <c r="AA234" s="53">
        <v>3.5000000000000003E-2</v>
      </c>
      <c r="AB234" s="47">
        <f t="shared" si="34"/>
        <v>3.5000000000000004</v>
      </c>
      <c r="AC234" s="47">
        <v>104</v>
      </c>
      <c r="AD234" s="47">
        <v>1162141</v>
      </c>
      <c r="AE234" s="47" t="s">
        <v>1473</v>
      </c>
      <c r="AF234" s="47" t="s">
        <v>1474</v>
      </c>
      <c r="AG234" s="47" t="s">
        <v>310</v>
      </c>
      <c r="AH234" s="47" t="s">
        <v>311</v>
      </c>
      <c r="AI234" s="47" t="s">
        <v>1475</v>
      </c>
      <c r="AJ234" s="47" t="s">
        <v>2111</v>
      </c>
      <c r="AK234" s="47" t="s">
        <v>1476</v>
      </c>
    </row>
    <row r="235" spans="1:43" ht="17.25" customHeight="1" x14ac:dyDescent="0.25">
      <c r="A235" s="47">
        <v>9</v>
      </c>
      <c r="B235" s="47">
        <v>14</v>
      </c>
      <c r="C235" s="47" t="s">
        <v>564</v>
      </c>
      <c r="D235" s="47" t="s">
        <v>563</v>
      </c>
      <c r="E235" s="47" t="s">
        <v>1072</v>
      </c>
      <c r="F235" s="47" t="s">
        <v>1073</v>
      </c>
      <c r="G235" s="47" t="s">
        <v>89</v>
      </c>
      <c r="H235" s="47" t="s">
        <v>232</v>
      </c>
      <c r="I235" s="47" t="s">
        <v>1</v>
      </c>
      <c r="J235" s="47" t="s">
        <v>203</v>
      </c>
      <c r="K235" s="47" t="s">
        <v>230</v>
      </c>
      <c r="L235" s="47">
        <v>0</v>
      </c>
      <c r="M235" s="47" t="s">
        <v>160</v>
      </c>
      <c r="O235" s="47" t="s">
        <v>160</v>
      </c>
      <c r="P235" s="49">
        <v>46285</v>
      </c>
      <c r="Q235" s="49">
        <v>43854</v>
      </c>
      <c r="R235" s="49">
        <v>46220</v>
      </c>
      <c r="S235" s="47">
        <v>98</v>
      </c>
      <c r="T235" s="47">
        <v>1022</v>
      </c>
      <c r="U235" s="47">
        <v>5</v>
      </c>
      <c r="V235" s="50">
        <v>27235</v>
      </c>
      <c r="W235" s="47" t="s">
        <v>2</v>
      </c>
      <c r="X235" s="47" t="s">
        <v>3227</v>
      </c>
      <c r="Y235" s="51">
        <v>4.1799999999999997E-2</v>
      </c>
      <c r="Z235" s="47">
        <f t="shared" si="33"/>
        <v>4.18</v>
      </c>
      <c r="AA235" s="53">
        <v>3.9800000000000002E-2</v>
      </c>
      <c r="AB235" s="47">
        <f t="shared" si="34"/>
        <v>3.9800000000000004</v>
      </c>
      <c r="AC235" s="47">
        <v>76</v>
      </c>
      <c r="AD235" s="47">
        <v>1159738</v>
      </c>
      <c r="AE235" s="47" t="s">
        <v>409</v>
      </c>
      <c r="AF235" s="47" t="s">
        <v>410</v>
      </c>
      <c r="AG235" s="47" t="s">
        <v>404</v>
      </c>
      <c r="AH235" s="47" t="s">
        <v>405</v>
      </c>
      <c r="AI235" s="47" t="s">
        <v>411</v>
      </c>
      <c r="AJ235" s="47" t="s">
        <v>1006</v>
      </c>
      <c r="AK235" s="47" t="s">
        <v>412</v>
      </c>
    </row>
    <row r="236" spans="1:43" ht="17.25" customHeight="1" x14ac:dyDescent="0.25">
      <c r="A236" s="47">
        <v>10</v>
      </c>
      <c r="B236" s="47">
        <v>14</v>
      </c>
      <c r="C236" s="47" t="s">
        <v>524</v>
      </c>
      <c r="D236" s="47" t="s">
        <v>523</v>
      </c>
      <c r="E236" s="47" t="s">
        <v>1068</v>
      </c>
      <c r="F236" s="47" t="s">
        <v>1069</v>
      </c>
      <c r="G236" s="47" t="s">
        <v>57</v>
      </c>
      <c r="H236" s="47" t="s">
        <v>232</v>
      </c>
      <c r="I236" s="47" t="s">
        <v>1</v>
      </c>
      <c r="J236" s="47" t="s">
        <v>203</v>
      </c>
      <c r="K236" s="47" t="s">
        <v>230</v>
      </c>
      <c r="L236" s="47">
        <v>0</v>
      </c>
      <c r="M236" s="47" t="s">
        <v>160</v>
      </c>
      <c r="O236" s="47" t="s">
        <v>160</v>
      </c>
      <c r="P236" s="49">
        <v>45938</v>
      </c>
      <c r="Q236" s="49">
        <v>43668</v>
      </c>
      <c r="R236" s="49">
        <v>46216</v>
      </c>
      <c r="S236" s="47">
        <v>115</v>
      </c>
      <c r="T236" s="47">
        <v>1092</v>
      </c>
      <c r="U236" s="47">
        <v>5</v>
      </c>
      <c r="V236" s="50">
        <v>44362</v>
      </c>
      <c r="W236" s="47" t="s">
        <v>2</v>
      </c>
      <c r="X236" s="47" t="s">
        <v>3320</v>
      </c>
      <c r="Y236" s="51">
        <v>4.1799999999999997E-2</v>
      </c>
      <c r="Z236" s="47">
        <f t="shared" si="33"/>
        <v>4.18</v>
      </c>
      <c r="AA236" s="53">
        <v>4.1500000000000002E-2</v>
      </c>
      <c r="AB236" s="47">
        <f t="shared" si="34"/>
        <v>4.1500000000000004</v>
      </c>
      <c r="AC236" s="47">
        <v>102</v>
      </c>
      <c r="AD236" s="47">
        <v>1157994</v>
      </c>
      <c r="AE236" s="47" t="s">
        <v>402</v>
      </c>
      <c r="AF236" s="47" t="s">
        <v>213</v>
      </c>
      <c r="AG236" s="47" t="s">
        <v>404</v>
      </c>
      <c r="AH236" s="47" t="s">
        <v>405</v>
      </c>
      <c r="AI236" s="47" t="s">
        <v>403</v>
      </c>
      <c r="AJ236" s="47" t="s">
        <v>1030</v>
      </c>
      <c r="AK236" s="47" t="s">
        <v>406</v>
      </c>
    </row>
    <row r="237" spans="1:43" ht="17.25" customHeight="1" x14ac:dyDescent="0.25">
      <c r="A237" s="47">
        <v>11</v>
      </c>
      <c r="B237" s="47">
        <v>14</v>
      </c>
      <c r="C237" s="47" t="s">
        <v>0</v>
      </c>
      <c r="D237" s="47" t="s">
        <v>624</v>
      </c>
      <c r="E237" s="47" t="s">
        <v>1110</v>
      </c>
      <c r="F237" s="47" t="s">
        <v>1111</v>
      </c>
      <c r="G237" s="47" t="s">
        <v>47</v>
      </c>
      <c r="H237" s="47" t="s">
        <v>232</v>
      </c>
      <c r="I237" s="47" t="s">
        <v>1</v>
      </c>
      <c r="J237" s="47" t="s">
        <v>203</v>
      </c>
      <c r="K237" s="47" t="s">
        <v>230</v>
      </c>
      <c r="L237" s="47">
        <v>0</v>
      </c>
      <c r="M237" s="47" t="s">
        <v>160</v>
      </c>
      <c r="O237" s="47" t="s">
        <v>160</v>
      </c>
      <c r="P237" s="49">
        <v>45949</v>
      </c>
      <c r="Q237" s="49">
        <v>44265</v>
      </c>
      <c r="R237" s="49">
        <v>46245</v>
      </c>
      <c r="S237" s="47">
        <v>99</v>
      </c>
      <c r="T237" s="47">
        <v>1039</v>
      </c>
      <c r="U237" s="47">
        <v>4</v>
      </c>
      <c r="V237" s="50">
        <v>23054</v>
      </c>
      <c r="W237" s="47" t="s">
        <v>9</v>
      </c>
      <c r="X237" s="47" t="s">
        <v>3158</v>
      </c>
      <c r="Y237" s="51">
        <v>3.85E-2</v>
      </c>
      <c r="Z237" s="47">
        <f t="shared" si="33"/>
        <v>3.85</v>
      </c>
      <c r="AA237" s="53">
        <v>3.4500000000000003E-2</v>
      </c>
      <c r="AB237" s="47">
        <f t="shared" si="34"/>
        <v>3.45</v>
      </c>
      <c r="AC237" s="47">
        <v>90</v>
      </c>
      <c r="AD237" s="47">
        <v>1164145</v>
      </c>
      <c r="AE237" s="47" t="s">
        <v>456</v>
      </c>
      <c r="AF237" s="47" t="s">
        <v>206</v>
      </c>
      <c r="AG237" s="47" t="s">
        <v>310</v>
      </c>
      <c r="AH237" s="47" t="s">
        <v>311</v>
      </c>
      <c r="AI237" s="47" t="s">
        <v>457</v>
      </c>
      <c r="AJ237" s="47" t="s">
        <v>1032</v>
      </c>
      <c r="AK237" s="47" t="s">
        <v>458</v>
      </c>
    </row>
    <row r="238" spans="1:43" ht="17.25" customHeight="1" x14ac:dyDescent="0.25">
      <c r="A238" s="47">
        <v>12</v>
      </c>
      <c r="B238" s="47">
        <v>14</v>
      </c>
      <c r="C238" s="47" t="s">
        <v>2630</v>
      </c>
      <c r="D238" s="47" t="s">
        <v>2629</v>
      </c>
      <c r="E238" s="47" t="s">
        <v>2155</v>
      </c>
      <c r="F238" s="47" t="s">
        <v>3662</v>
      </c>
      <c r="G238" s="47" t="s">
        <v>749</v>
      </c>
      <c r="H238" s="47" t="s">
        <v>232</v>
      </c>
      <c r="I238" s="47" t="s">
        <v>1</v>
      </c>
      <c r="J238" s="47" t="s">
        <v>203</v>
      </c>
      <c r="K238" s="47" t="s">
        <v>230</v>
      </c>
      <c r="L238" s="47">
        <v>0</v>
      </c>
      <c r="M238" s="47" t="s">
        <v>160</v>
      </c>
      <c r="O238" s="47" t="s">
        <v>160</v>
      </c>
      <c r="P238" s="49">
        <v>45954</v>
      </c>
      <c r="Q238" s="49">
        <v>43847</v>
      </c>
      <c r="R238" s="49">
        <v>46250</v>
      </c>
      <c r="S238" s="47">
        <v>104</v>
      </c>
      <c r="T238" s="47">
        <v>1136</v>
      </c>
      <c r="U238" s="47">
        <v>4</v>
      </c>
      <c r="V238" s="50">
        <v>28127</v>
      </c>
      <c r="W238" s="47" t="s">
        <v>9</v>
      </c>
      <c r="X238" s="47" t="s">
        <v>3245</v>
      </c>
      <c r="Y238" s="51">
        <v>4.2700000000000002E-2</v>
      </c>
      <c r="Z238" s="47">
        <f t="shared" si="33"/>
        <v>4.2700000000000005</v>
      </c>
      <c r="AA238" s="53">
        <v>3.5200000000000002E-2</v>
      </c>
      <c r="AB238" s="47">
        <f t="shared" si="34"/>
        <v>3.52</v>
      </c>
      <c r="AC238" s="47">
        <v>97</v>
      </c>
      <c r="AD238" s="47">
        <v>1165500</v>
      </c>
      <c r="AE238" s="47" t="s">
        <v>1619</v>
      </c>
      <c r="AF238" s="47" t="s">
        <v>1620</v>
      </c>
      <c r="AG238" s="47" t="s">
        <v>1380</v>
      </c>
      <c r="AH238" s="47" t="s">
        <v>1381</v>
      </c>
      <c r="AI238" s="47" t="s">
        <v>1621</v>
      </c>
      <c r="AJ238" s="47" t="s">
        <v>2157</v>
      </c>
      <c r="AK238" s="47" t="s">
        <v>1622</v>
      </c>
    </row>
    <row r="239" spans="1:43" ht="17.25" customHeight="1" x14ac:dyDescent="0.25">
      <c r="A239" s="47">
        <v>13</v>
      </c>
      <c r="B239" s="47">
        <v>14</v>
      </c>
      <c r="C239" s="47" t="s">
        <v>587</v>
      </c>
      <c r="D239" s="47" t="s">
        <v>1646</v>
      </c>
      <c r="E239" s="47" t="s">
        <v>332</v>
      </c>
      <c r="F239" s="47" t="s">
        <v>2153</v>
      </c>
      <c r="G239" s="47" t="s">
        <v>1647</v>
      </c>
      <c r="H239" s="47" t="s">
        <v>232</v>
      </c>
      <c r="I239" s="47" t="s">
        <v>1</v>
      </c>
      <c r="J239" s="47" t="s">
        <v>203</v>
      </c>
      <c r="K239" s="47" t="s">
        <v>230</v>
      </c>
      <c r="L239" s="47">
        <v>0</v>
      </c>
      <c r="M239" s="47" t="s">
        <v>160</v>
      </c>
      <c r="O239" s="47" t="s">
        <v>160</v>
      </c>
      <c r="P239" s="49">
        <v>45995</v>
      </c>
      <c r="Q239" s="49">
        <v>44412</v>
      </c>
      <c r="R239" s="49">
        <v>46283</v>
      </c>
      <c r="S239" s="47">
        <v>102</v>
      </c>
      <c r="T239" s="47">
        <v>1030</v>
      </c>
      <c r="U239" s="47">
        <v>4</v>
      </c>
      <c r="V239" s="50">
        <v>20163</v>
      </c>
      <c r="W239" s="47" t="s">
        <v>9</v>
      </c>
      <c r="X239" s="47" t="s">
        <v>3394</v>
      </c>
      <c r="Y239" s="51">
        <v>3.9100000000000003E-2</v>
      </c>
      <c r="Z239" s="47">
        <f t="shared" si="33"/>
        <v>3.91</v>
      </c>
      <c r="AA239" s="53">
        <v>3.6799999999999999E-2</v>
      </c>
      <c r="AB239" s="47">
        <f t="shared" si="34"/>
        <v>3.6799999999999997</v>
      </c>
      <c r="AC239" s="47">
        <v>86</v>
      </c>
      <c r="AD239" s="47">
        <v>1165050</v>
      </c>
      <c r="AE239" s="47" t="s">
        <v>1378</v>
      </c>
      <c r="AF239" s="47" t="s">
        <v>206</v>
      </c>
      <c r="AG239" s="47" t="s">
        <v>906</v>
      </c>
      <c r="AH239" s="47" t="s">
        <v>907</v>
      </c>
      <c r="AI239" s="47" t="s">
        <v>1457</v>
      </c>
      <c r="AJ239" s="47" t="s">
        <v>2070</v>
      </c>
      <c r="AK239" s="47" t="s">
        <v>1458</v>
      </c>
    </row>
    <row r="240" spans="1:43" ht="17.25" customHeight="1" x14ac:dyDescent="0.25">
      <c r="A240" s="47">
        <v>14</v>
      </c>
      <c r="B240" s="47">
        <v>14</v>
      </c>
      <c r="C240" s="47" t="s">
        <v>1589</v>
      </c>
      <c r="D240" s="47" t="s">
        <v>1588</v>
      </c>
      <c r="E240" s="47" t="s">
        <v>2125</v>
      </c>
      <c r="F240" s="47" t="s">
        <v>2166</v>
      </c>
      <c r="G240" s="47" t="s">
        <v>1590</v>
      </c>
      <c r="H240" s="47" t="s">
        <v>232</v>
      </c>
      <c r="I240" s="47" t="s">
        <v>1</v>
      </c>
      <c r="J240" s="47" t="s">
        <v>203</v>
      </c>
      <c r="K240" s="47" t="s">
        <v>230</v>
      </c>
      <c r="L240" s="47">
        <v>0</v>
      </c>
      <c r="M240" s="47" t="s">
        <v>160</v>
      </c>
      <c r="N240" s="48"/>
      <c r="O240" s="49" t="s">
        <v>160</v>
      </c>
      <c r="P240" s="49">
        <v>45959</v>
      </c>
      <c r="Q240" s="49">
        <v>44116</v>
      </c>
      <c r="R240" s="49">
        <v>46245</v>
      </c>
      <c r="S240" s="47">
        <v>96</v>
      </c>
      <c r="T240" s="47">
        <v>951</v>
      </c>
      <c r="U240" s="47">
        <v>4</v>
      </c>
      <c r="V240" s="50">
        <v>25500</v>
      </c>
      <c r="W240" s="48" t="s">
        <v>9</v>
      </c>
      <c r="X240" s="48" t="s">
        <v>3307</v>
      </c>
      <c r="Y240" s="51">
        <v>3.9E-2</v>
      </c>
      <c r="Z240" s="47">
        <f t="shared" si="33"/>
        <v>3.9</v>
      </c>
      <c r="AA240" s="53">
        <v>3.4500000000000003E-2</v>
      </c>
      <c r="AB240" s="47">
        <f t="shared" si="34"/>
        <v>3.45</v>
      </c>
      <c r="AC240" s="47">
        <v>92</v>
      </c>
      <c r="AD240" s="47">
        <v>1162141</v>
      </c>
      <c r="AE240" s="47" t="s">
        <v>1473</v>
      </c>
      <c r="AF240" s="47" t="s">
        <v>1474</v>
      </c>
      <c r="AG240" s="47" t="s">
        <v>310</v>
      </c>
      <c r="AH240" s="47" t="s">
        <v>311</v>
      </c>
      <c r="AI240" s="47" t="s">
        <v>1475</v>
      </c>
      <c r="AJ240" s="47" t="s">
        <v>2111</v>
      </c>
      <c r="AK240" s="47" t="s">
        <v>1476</v>
      </c>
      <c r="AL240" s="39"/>
      <c r="AM240" s="39"/>
      <c r="AN240" s="39"/>
      <c r="AO240" s="39"/>
      <c r="AP240" s="39"/>
    </row>
    <row r="241" spans="1:43" ht="17.25" customHeight="1" x14ac:dyDescent="0.25">
      <c r="A241" s="47">
        <v>15</v>
      </c>
      <c r="B241" s="47">
        <v>14</v>
      </c>
      <c r="C241" s="47" t="s">
        <v>488</v>
      </c>
      <c r="D241" s="47" t="s">
        <v>1535</v>
      </c>
      <c r="E241" s="47" t="s">
        <v>326</v>
      </c>
      <c r="F241" s="47" t="s">
        <v>2114</v>
      </c>
      <c r="G241" s="47" t="s">
        <v>57</v>
      </c>
      <c r="H241" s="47" t="s">
        <v>232</v>
      </c>
      <c r="I241" s="47" t="s">
        <v>1</v>
      </c>
      <c r="J241" s="47" t="s">
        <v>203</v>
      </c>
      <c r="K241" s="47" t="s">
        <v>230</v>
      </c>
      <c r="L241" s="47">
        <v>0</v>
      </c>
      <c r="M241" s="47" t="s">
        <v>160</v>
      </c>
      <c r="N241" s="48"/>
      <c r="O241" s="49" t="s">
        <v>160</v>
      </c>
      <c r="P241" s="49">
        <v>45985</v>
      </c>
      <c r="Q241" s="49">
        <v>43777</v>
      </c>
      <c r="R241" s="49">
        <v>46275</v>
      </c>
      <c r="S241" s="47">
        <v>109</v>
      </c>
      <c r="T241" s="47">
        <v>1031</v>
      </c>
      <c r="U241" s="47">
        <v>5</v>
      </c>
      <c r="V241" s="50">
        <v>30984</v>
      </c>
      <c r="W241" s="48" t="s">
        <v>2</v>
      </c>
      <c r="X241" s="48" t="s">
        <v>3305</v>
      </c>
      <c r="Y241" s="51">
        <v>4.0599999999999997E-2</v>
      </c>
      <c r="Z241" s="47">
        <f t="shared" si="33"/>
        <v>4.0599999999999996</v>
      </c>
      <c r="AA241" s="53">
        <v>3.5900000000000001E-2</v>
      </c>
      <c r="AB241" s="47">
        <f t="shared" si="34"/>
        <v>3.5900000000000003</v>
      </c>
      <c r="AC241" s="47">
        <v>80</v>
      </c>
      <c r="AD241" s="47">
        <v>1173796</v>
      </c>
      <c r="AE241" s="47" t="s">
        <v>414</v>
      </c>
      <c r="AF241" s="47" t="s">
        <v>1496</v>
      </c>
      <c r="AG241" s="47" t="s">
        <v>397</v>
      </c>
      <c r="AH241" s="47" t="s">
        <v>398</v>
      </c>
      <c r="AI241" s="47" t="s">
        <v>1497</v>
      </c>
      <c r="AJ241" s="47" t="s">
        <v>2099</v>
      </c>
      <c r="AK241" s="47" t="s">
        <v>1498</v>
      </c>
    </row>
    <row r="242" spans="1:43" ht="17.25" customHeight="1" x14ac:dyDescent="0.25">
      <c r="A242" s="47">
        <v>16</v>
      </c>
      <c r="B242" s="47">
        <v>14</v>
      </c>
      <c r="C242" s="47" t="s">
        <v>549</v>
      </c>
      <c r="D242" s="47" t="s">
        <v>548</v>
      </c>
      <c r="E242" s="47" t="s">
        <v>1070</v>
      </c>
      <c r="F242" s="47" t="s">
        <v>1071</v>
      </c>
      <c r="G242" s="47" t="s">
        <v>57</v>
      </c>
      <c r="H242" s="47" t="s">
        <v>232</v>
      </c>
      <c r="I242" s="47" t="s">
        <v>1</v>
      </c>
      <c r="J242" s="47" t="s">
        <v>203</v>
      </c>
      <c r="K242" s="47" t="s">
        <v>230</v>
      </c>
      <c r="L242" s="47">
        <v>0</v>
      </c>
      <c r="M242" s="47" t="s">
        <v>160</v>
      </c>
      <c r="N242" s="48"/>
      <c r="O242" s="49" t="s">
        <v>160</v>
      </c>
      <c r="P242" s="49">
        <v>45927</v>
      </c>
      <c r="Q242" s="49">
        <v>43811</v>
      </c>
      <c r="R242" s="49">
        <v>46213</v>
      </c>
      <c r="S242" s="47">
        <v>105</v>
      </c>
      <c r="T242" s="47">
        <v>1048</v>
      </c>
      <c r="U242" s="47">
        <v>5</v>
      </c>
      <c r="V242" s="50">
        <v>36010</v>
      </c>
      <c r="W242" s="48" t="s">
        <v>2</v>
      </c>
      <c r="X242" s="48" t="s">
        <v>3362</v>
      </c>
      <c r="Y242" s="51">
        <v>3.7100000000000001E-2</v>
      </c>
      <c r="Z242" s="47">
        <f t="shared" si="33"/>
        <v>3.71</v>
      </c>
      <c r="AA242" s="53">
        <v>3.6600000000000001E-2</v>
      </c>
      <c r="AB242" s="47">
        <f t="shared" si="34"/>
        <v>3.66</v>
      </c>
      <c r="AC242" s="47">
        <v>96</v>
      </c>
      <c r="AD242" s="47">
        <v>1174021</v>
      </c>
      <c r="AE242" s="47" t="s">
        <v>414</v>
      </c>
      <c r="AF242" s="47" t="s">
        <v>212</v>
      </c>
      <c r="AG242" s="47" t="s">
        <v>217</v>
      </c>
      <c r="AH242" s="47" t="s">
        <v>388</v>
      </c>
      <c r="AI242" s="47" t="s">
        <v>435</v>
      </c>
      <c r="AJ242" s="47" t="s">
        <v>1013</v>
      </c>
      <c r="AK242" s="47" t="s">
        <v>436</v>
      </c>
      <c r="AQ242" s="39"/>
    </row>
    <row r="243" spans="1:43" ht="17.25" customHeight="1" x14ac:dyDescent="0.25">
      <c r="A243" s="47">
        <v>17</v>
      </c>
      <c r="B243" s="47">
        <v>14</v>
      </c>
      <c r="C243" s="47" t="s">
        <v>584</v>
      </c>
      <c r="D243" s="47" t="s">
        <v>583</v>
      </c>
      <c r="E243" s="47" t="s">
        <v>1070</v>
      </c>
      <c r="F243" s="47" t="s">
        <v>1106</v>
      </c>
      <c r="G243" s="47" t="s">
        <v>585</v>
      </c>
      <c r="H243" s="47" t="s">
        <v>232</v>
      </c>
      <c r="I243" s="47" t="s">
        <v>1</v>
      </c>
      <c r="J243" s="47" t="s">
        <v>203</v>
      </c>
      <c r="K243" s="47" t="s">
        <v>230</v>
      </c>
      <c r="L243" s="47">
        <v>0</v>
      </c>
      <c r="M243" s="47" t="s">
        <v>160</v>
      </c>
      <c r="N243" s="48"/>
      <c r="O243" s="49" t="s">
        <v>160</v>
      </c>
      <c r="P243" s="49">
        <v>45938</v>
      </c>
      <c r="Q243" s="49">
        <v>44001</v>
      </c>
      <c r="R243" s="49">
        <v>46220</v>
      </c>
      <c r="S243" s="47">
        <v>92</v>
      </c>
      <c r="T243" s="47">
        <v>930</v>
      </c>
      <c r="U243" s="47">
        <v>4</v>
      </c>
      <c r="V243" s="50">
        <v>25248</v>
      </c>
      <c r="W243" s="48" t="s">
        <v>9</v>
      </c>
      <c r="X243" s="48" t="s">
        <v>3363</v>
      </c>
      <c r="Y243" s="51">
        <v>3.8899999999999997E-2</v>
      </c>
      <c r="Z243" s="47">
        <f t="shared" si="33"/>
        <v>3.8899999999999997</v>
      </c>
      <c r="AA243" s="53">
        <v>3.7100000000000001E-2</v>
      </c>
      <c r="AB243" s="47">
        <f t="shared" si="34"/>
        <v>3.71</v>
      </c>
      <c r="AC243" s="47">
        <v>85</v>
      </c>
      <c r="AD243" s="47">
        <v>1174021</v>
      </c>
      <c r="AE243" s="47" t="s">
        <v>414</v>
      </c>
      <c r="AF243" s="47" t="s">
        <v>212</v>
      </c>
      <c r="AG243" s="47" t="s">
        <v>217</v>
      </c>
      <c r="AH243" s="47" t="s">
        <v>388</v>
      </c>
      <c r="AI243" s="47" t="s">
        <v>435</v>
      </c>
      <c r="AJ243" s="47" t="s">
        <v>1013</v>
      </c>
      <c r="AK243" s="47" t="s">
        <v>436</v>
      </c>
    </row>
    <row r="244" spans="1:43" ht="17.25" customHeight="1" x14ac:dyDescent="0.25">
      <c r="A244" s="47">
        <v>18</v>
      </c>
      <c r="B244" s="47">
        <v>14</v>
      </c>
      <c r="C244" s="47" t="s">
        <v>568</v>
      </c>
      <c r="D244" s="47" t="s">
        <v>567</v>
      </c>
      <c r="E244" s="47" t="s">
        <v>1028</v>
      </c>
      <c r="F244" s="47" t="s">
        <v>1077</v>
      </c>
      <c r="G244" s="47" t="s">
        <v>479</v>
      </c>
      <c r="H244" s="47" t="s">
        <v>232</v>
      </c>
      <c r="I244" s="47" t="s">
        <v>1</v>
      </c>
      <c r="J244" s="47" t="s">
        <v>203</v>
      </c>
      <c r="K244" s="47" t="s">
        <v>230</v>
      </c>
      <c r="L244" s="47">
        <v>0</v>
      </c>
      <c r="M244" s="47" t="s">
        <v>160</v>
      </c>
      <c r="O244" s="47" t="s">
        <v>160</v>
      </c>
      <c r="P244" s="49">
        <v>45979</v>
      </c>
      <c r="Q244" s="49">
        <v>43881</v>
      </c>
      <c r="R244" s="49">
        <v>46262</v>
      </c>
      <c r="S244" s="47">
        <v>110</v>
      </c>
      <c r="T244" s="47">
        <v>1037</v>
      </c>
      <c r="U244" s="47">
        <v>5</v>
      </c>
      <c r="V244" s="50">
        <v>38941</v>
      </c>
      <c r="W244" s="47" t="s">
        <v>2</v>
      </c>
      <c r="X244" s="47" t="s">
        <v>3215</v>
      </c>
      <c r="Y244" s="51">
        <v>3.7400000000000003E-2</v>
      </c>
      <c r="Z244" s="47">
        <f t="shared" si="33"/>
        <v>3.74</v>
      </c>
      <c r="AA244" s="53">
        <v>3.7699999999999997E-2</v>
      </c>
      <c r="AB244" s="47">
        <f t="shared" si="34"/>
        <v>3.7699999999999996</v>
      </c>
      <c r="AC244" s="47">
        <v>111</v>
      </c>
      <c r="AD244" s="47">
        <v>1157994</v>
      </c>
      <c r="AE244" s="47" t="s">
        <v>402</v>
      </c>
      <c r="AF244" s="47" t="s">
        <v>213</v>
      </c>
      <c r="AG244" s="47" t="s">
        <v>404</v>
      </c>
      <c r="AH244" s="47" t="s">
        <v>405</v>
      </c>
      <c r="AI244" s="47" t="s">
        <v>403</v>
      </c>
      <c r="AJ244" s="47" t="s">
        <v>1030</v>
      </c>
      <c r="AK244" s="47" t="s">
        <v>406</v>
      </c>
    </row>
    <row r="245" spans="1:43" ht="17.25" customHeight="1" x14ac:dyDescent="0.25">
      <c r="A245" s="47">
        <v>19</v>
      </c>
      <c r="B245" s="47">
        <v>14</v>
      </c>
      <c r="C245" s="47" t="s">
        <v>499</v>
      </c>
      <c r="D245" s="47" t="s">
        <v>498</v>
      </c>
      <c r="E245" s="47" t="s">
        <v>1063</v>
      </c>
      <c r="F245" s="47" t="s">
        <v>1064</v>
      </c>
      <c r="G245" s="47" t="s">
        <v>127</v>
      </c>
      <c r="H245" s="47" t="s">
        <v>232</v>
      </c>
      <c r="I245" s="47" t="s">
        <v>1</v>
      </c>
      <c r="J245" s="47" t="s">
        <v>203</v>
      </c>
      <c r="K245" s="47" t="s">
        <v>230</v>
      </c>
      <c r="L245" s="47">
        <v>0</v>
      </c>
      <c r="M245" s="47" t="s">
        <v>160</v>
      </c>
      <c r="O245" s="47" t="s">
        <v>160</v>
      </c>
      <c r="P245" s="49">
        <v>45911</v>
      </c>
      <c r="Q245" s="49">
        <v>43443</v>
      </c>
      <c r="R245" s="49">
        <v>46204</v>
      </c>
      <c r="S245" s="47">
        <v>115</v>
      </c>
      <c r="T245" s="47">
        <v>1152</v>
      </c>
      <c r="U245" s="47">
        <v>5</v>
      </c>
      <c r="V245" s="50">
        <v>43197</v>
      </c>
      <c r="W245" s="47" t="s">
        <v>2</v>
      </c>
      <c r="X245" s="47" t="s">
        <v>3286</v>
      </c>
      <c r="Y245" s="51">
        <v>3.9899999999999998E-2</v>
      </c>
      <c r="Z245" s="47">
        <f t="shared" si="33"/>
        <v>3.9899999999999998</v>
      </c>
      <c r="AA245" s="53">
        <v>3.4799999999999998E-2</v>
      </c>
      <c r="AB245" s="47">
        <f t="shared" si="34"/>
        <v>3.4799999999999995</v>
      </c>
      <c r="AC245" s="47">
        <v>100</v>
      </c>
      <c r="AD245" s="47">
        <v>1158274</v>
      </c>
      <c r="AE245" s="47" t="s">
        <v>419</v>
      </c>
      <c r="AF245" s="47" t="s">
        <v>500</v>
      </c>
      <c r="AG245" s="47" t="s">
        <v>404</v>
      </c>
      <c r="AH245" s="47" t="s">
        <v>405</v>
      </c>
      <c r="AI245" s="47" t="s">
        <v>501</v>
      </c>
      <c r="AJ245" s="47" t="s">
        <v>1065</v>
      </c>
      <c r="AK245" s="47" t="s">
        <v>502</v>
      </c>
    </row>
    <row r="246" spans="1:43" ht="17.25" customHeight="1" x14ac:dyDescent="0.25">
      <c r="A246" s="47">
        <v>20</v>
      </c>
      <c r="B246" s="47">
        <v>14</v>
      </c>
      <c r="C246" s="47" t="s">
        <v>1657</v>
      </c>
      <c r="D246" s="47" t="s">
        <v>1656</v>
      </c>
      <c r="E246" s="47" t="s">
        <v>2168</v>
      </c>
      <c r="F246" s="47" t="s">
        <v>2208</v>
      </c>
      <c r="G246" s="47" t="s">
        <v>290</v>
      </c>
      <c r="H246" s="47" t="s">
        <v>232</v>
      </c>
      <c r="I246" s="47" t="s">
        <v>1</v>
      </c>
      <c r="J246" s="47" t="s">
        <v>203</v>
      </c>
      <c r="K246" s="47" t="s">
        <v>230</v>
      </c>
      <c r="L246" s="47">
        <v>0</v>
      </c>
      <c r="M246" s="47" t="s">
        <v>160</v>
      </c>
      <c r="N246" s="48"/>
      <c r="O246" s="49" t="s">
        <v>160</v>
      </c>
      <c r="P246" s="49">
        <v>45977</v>
      </c>
      <c r="Q246" s="49">
        <v>44459</v>
      </c>
      <c r="R246" s="49">
        <v>46266</v>
      </c>
      <c r="S246" s="47">
        <v>106</v>
      </c>
      <c r="T246" s="47">
        <v>1136</v>
      </c>
      <c r="U246" s="47">
        <v>4</v>
      </c>
      <c r="V246" s="50">
        <v>17966</v>
      </c>
      <c r="W246" s="48" t="s">
        <v>35</v>
      </c>
      <c r="X246" s="48" t="s">
        <v>3463</v>
      </c>
      <c r="Y246" s="51">
        <v>4.0399999999999998E-2</v>
      </c>
      <c r="Z246" s="47">
        <f t="shared" si="33"/>
        <v>4.04</v>
      </c>
      <c r="AA246" s="53">
        <v>3.2500000000000001E-2</v>
      </c>
      <c r="AB246" s="47">
        <f t="shared" si="34"/>
        <v>3.25</v>
      </c>
      <c r="AC246" s="47">
        <v>81</v>
      </c>
      <c r="AD246" s="47">
        <v>1169843</v>
      </c>
      <c r="AE246" s="47" t="s">
        <v>1378</v>
      </c>
      <c r="AF246" s="47" t="s">
        <v>208</v>
      </c>
      <c r="AG246" s="47" t="s">
        <v>221</v>
      </c>
      <c r="AH246" s="47" t="s">
        <v>157</v>
      </c>
      <c r="AI246" s="47" t="s">
        <v>1439</v>
      </c>
      <c r="AJ246" s="47" t="s">
        <v>2066</v>
      </c>
      <c r="AK246" s="47" t="s">
        <v>1440</v>
      </c>
      <c r="AL246" s="39"/>
      <c r="AM246" s="39"/>
      <c r="AN246" s="39"/>
      <c r="AO246" s="39"/>
      <c r="AP246" s="39"/>
      <c r="AQ246" s="39"/>
    </row>
    <row r="247" spans="1:43" ht="17.25" customHeight="1" x14ac:dyDescent="0.25">
      <c r="A247" s="47">
        <v>21</v>
      </c>
      <c r="B247" s="47">
        <v>14</v>
      </c>
      <c r="C247" s="47" t="s">
        <v>2626</v>
      </c>
      <c r="D247" s="47" t="s">
        <v>2625</v>
      </c>
      <c r="E247" s="47" t="s">
        <v>3694</v>
      </c>
      <c r="F247" s="47" t="s">
        <v>3695</v>
      </c>
      <c r="G247" s="47" t="s">
        <v>170</v>
      </c>
      <c r="H247" s="47" t="s">
        <v>232</v>
      </c>
      <c r="I247" s="47" t="s">
        <v>1</v>
      </c>
      <c r="J247" s="47" t="s">
        <v>203</v>
      </c>
      <c r="K247" s="47" t="s">
        <v>230</v>
      </c>
      <c r="L247" s="47">
        <v>0</v>
      </c>
      <c r="M247" s="47" t="s">
        <v>160</v>
      </c>
      <c r="N247" s="48"/>
      <c r="O247" s="49" t="s">
        <v>160</v>
      </c>
      <c r="P247" s="49">
        <v>45938</v>
      </c>
      <c r="Q247" s="49">
        <v>43835</v>
      </c>
      <c r="R247" s="49">
        <v>46232</v>
      </c>
      <c r="S247" s="47">
        <v>111</v>
      </c>
      <c r="T247" s="47">
        <v>1084</v>
      </c>
      <c r="U247" s="47">
        <v>5</v>
      </c>
      <c r="V247" s="50">
        <v>29488</v>
      </c>
      <c r="W247" s="48" t="s">
        <v>2</v>
      </c>
      <c r="X247" s="48" t="s">
        <v>3361</v>
      </c>
      <c r="Y247" s="51">
        <v>3.6799999999999999E-2</v>
      </c>
      <c r="Z247" s="47">
        <f t="shared" si="33"/>
        <v>3.6799999999999997</v>
      </c>
      <c r="AA247" s="53">
        <v>3.4700000000000002E-2</v>
      </c>
      <c r="AB247" s="47">
        <f t="shared" si="34"/>
        <v>3.47</v>
      </c>
      <c r="AC247" s="47">
        <v>83</v>
      </c>
      <c r="AD247" s="47">
        <v>1169843</v>
      </c>
      <c r="AE247" s="47" t="s">
        <v>1378</v>
      </c>
      <c r="AF247" s="47" t="s">
        <v>208</v>
      </c>
      <c r="AG247" s="47" t="s">
        <v>221</v>
      </c>
      <c r="AH247" s="47" t="s">
        <v>157</v>
      </c>
      <c r="AI247" s="47" t="s">
        <v>1439</v>
      </c>
      <c r="AJ247" s="47" t="s">
        <v>2066</v>
      </c>
      <c r="AK247" s="47" t="s">
        <v>1440</v>
      </c>
    </row>
    <row r="248" spans="1:43" ht="17.25" customHeight="1" x14ac:dyDescent="0.25">
      <c r="P248" s="49"/>
      <c r="Q248" s="49"/>
      <c r="R248" s="49"/>
      <c r="Z248" s="47"/>
      <c r="AB248" s="47"/>
    </row>
    <row r="249" spans="1:43" ht="17.25" customHeight="1" x14ac:dyDescent="0.25">
      <c r="A249" s="46" t="s">
        <v>2447</v>
      </c>
      <c r="B249" s="46"/>
      <c r="C249" s="46"/>
      <c r="D249" s="54"/>
      <c r="E249" s="54"/>
      <c r="F249" s="54"/>
      <c r="G249" s="54"/>
      <c r="H249" s="54"/>
      <c r="I249" s="54"/>
      <c r="J249" s="54"/>
      <c r="K249" s="54"/>
      <c r="L249" s="54"/>
      <c r="M249" s="54"/>
      <c r="N249" s="54"/>
      <c r="O249" s="54"/>
      <c r="P249" s="55"/>
      <c r="Q249" s="55"/>
      <c r="R249" s="55"/>
      <c r="S249" s="54"/>
      <c r="T249" s="54"/>
      <c r="U249" s="54"/>
      <c r="V249" s="54"/>
      <c r="W249" s="54"/>
      <c r="X249" s="56"/>
      <c r="Y249" s="57"/>
      <c r="Z249" s="47">
        <f t="shared" ref="Z249:Z284" si="35">Y249*100</f>
        <v>0</v>
      </c>
      <c r="AA249" s="54"/>
      <c r="AB249" s="47">
        <f t="shared" ref="AB249:AB284" si="36">AA249*100</f>
        <v>0</v>
      </c>
      <c r="AC249" s="54"/>
      <c r="AD249" s="54"/>
      <c r="AE249" s="54"/>
      <c r="AF249" s="54"/>
      <c r="AG249" s="54"/>
      <c r="AH249" s="54"/>
      <c r="AI249" s="54"/>
      <c r="AJ249" s="54"/>
      <c r="AK249" s="54"/>
    </row>
    <row r="250" spans="1:43" s="39" customFormat="1" ht="17.25" customHeight="1" x14ac:dyDescent="0.25">
      <c r="A250" s="47">
        <v>1</v>
      </c>
      <c r="B250" s="47">
        <v>15</v>
      </c>
      <c r="C250" s="47" t="s">
        <v>531</v>
      </c>
      <c r="D250" s="47" t="s">
        <v>530</v>
      </c>
      <c r="E250" s="47" t="s">
        <v>1051</v>
      </c>
      <c r="F250" s="47" t="s">
        <v>1052</v>
      </c>
      <c r="G250" s="47" t="s">
        <v>78</v>
      </c>
      <c r="H250" s="47" t="s">
        <v>237</v>
      </c>
      <c r="I250" s="47" t="s">
        <v>1</v>
      </c>
      <c r="J250" s="47" t="s">
        <v>203</v>
      </c>
      <c r="K250" s="47" t="s">
        <v>230</v>
      </c>
      <c r="L250" s="47">
        <v>0</v>
      </c>
      <c r="M250" s="47" t="s">
        <v>160</v>
      </c>
      <c r="N250" s="48"/>
      <c r="O250" s="49" t="s">
        <v>160</v>
      </c>
      <c r="P250" s="49">
        <v>46024</v>
      </c>
      <c r="Q250" s="49">
        <v>43725</v>
      </c>
      <c r="R250" s="49">
        <v>45882</v>
      </c>
      <c r="S250" s="47">
        <v>99</v>
      </c>
      <c r="T250" s="47">
        <v>1060</v>
      </c>
      <c r="U250" s="47">
        <v>4</v>
      </c>
      <c r="V250" s="50">
        <v>33401</v>
      </c>
      <c r="W250" s="48" t="s">
        <v>2</v>
      </c>
      <c r="X250" s="48" t="s">
        <v>3325</v>
      </c>
      <c r="Y250" s="51">
        <v>3.6600000000000001E-2</v>
      </c>
      <c r="Z250" s="47">
        <f t="shared" ref="Z250:Z266" si="37">Y250*100</f>
        <v>3.66</v>
      </c>
      <c r="AA250" s="53">
        <v>3.61E-2</v>
      </c>
      <c r="AB250" s="47">
        <f t="shared" ref="AB250:AB266" si="38">AA250*100</f>
        <v>3.61</v>
      </c>
      <c r="AC250" s="47">
        <v>92</v>
      </c>
      <c r="AD250" s="47">
        <v>1174021</v>
      </c>
      <c r="AE250" s="47" t="s">
        <v>414</v>
      </c>
      <c r="AF250" s="47" t="s">
        <v>212</v>
      </c>
      <c r="AG250" s="47" t="s">
        <v>217</v>
      </c>
      <c r="AH250" s="47" t="s">
        <v>388</v>
      </c>
      <c r="AI250" s="47" t="s">
        <v>435</v>
      </c>
      <c r="AJ250" s="47" t="s">
        <v>1013</v>
      </c>
      <c r="AK250" s="47" t="s">
        <v>436</v>
      </c>
      <c r="AL250" s="47"/>
      <c r="AM250" s="47"/>
      <c r="AN250" s="47"/>
      <c r="AO250" s="47"/>
      <c r="AP250" s="47"/>
      <c r="AQ250" s="47"/>
    </row>
    <row r="251" spans="1:43" ht="17.25" customHeight="1" x14ac:dyDescent="0.25">
      <c r="A251" s="47">
        <v>2</v>
      </c>
      <c r="B251" s="47">
        <v>15</v>
      </c>
      <c r="C251" s="47" t="s">
        <v>151</v>
      </c>
      <c r="D251" s="47" t="s">
        <v>1486</v>
      </c>
      <c r="E251" s="47" t="s">
        <v>2077</v>
      </c>
      <c r="F251" s="47" t="s">
        <v>2134</v>
      </c>
      <c r="G251" s="47" t="s">
        <v>7</v>
      </c>
      <c r="H251" s="47" t="s">
        <v>237</v>
      </c>
      <c r="I251" s="47" t="s">
        <v>1</v>
      </c>
      <c r="J251" s="47" t="s">
        <v>203</v>
      </c>
      <c r="K251" s="47" t="s">
        <v>230</v>
      </c>
      <c r="L251" s="47">
        <v>0</v>
      </c>
      <c r="M251" s="47" t="s">
        <v>160</v>
      </c>
      <c r="N251" s="48"/>
      <c r="O251" s="49" t="s">
        <v>160</v>
      </c>
      <c r="P251" s="49">
        <v>46111</v>
      </c>
      <c r="Q251" s="49">
        <v>43367</v>
      </c>
      <c r="R251" s="49">
        <v>45481</v>
      </c>
      <c r="S251" s="47">
        <v>113</v>
      </c>
      <c r="T251" s="47">
        <v>1026</v>
      </c>
      <c r="U251" s="47">
        <v>4</v>
      </c>
      <c r="V251" s="50">
        <v>45135</v>
      </c>
      <c r="W251" s="48" t="s">
        <v>2</v>
      </c>
      <c r="X251" s="48" t="s">
        <v>3243</v>
      </c>
      <c r="Y251" s="51">
        <v>3.7600000000000001E-2</v>
      </c>
      <c r="Z251" s="47">
        <f t="shared" si="37"/>
        <v>3.7600000000000002</v>
      </c>
      <c r="AA251" s="53">
        <v>3.44E-2</v>
      </c>
      <c r="AB251" s="47">
        <f t="shared" si="38"/>
        <v>3.44</v>
      </c>
      <c r="AC251" s="47">
        <v>109</v>
      </c>
      <c r="AD251" s="47">
        <v>1857955</v>
      </c>
      <c r="AE251" s="47" t="s">
        <v>711</v>
      </c>
      <c r="AF251" s="47" t="s">
        <v>712</v>
      </c>
      <c r="AG251" s="47" t="s">
        <v>217</v>
      </c>
      <c r="AH251" s="47" t="s">
        <v>388</v>
      </c>
      <c r="AI251" s="47" t="s">
        <v>713</v>
      </c>
      <c r="AJ251" s="47" t="s">
        <v>2032</v>
      </c>
      <c r="AK251" s="47" t="s">
        <v>714</v>
      </c>
    </row>
    <row r="252" spans="1:43" ht="17.25" customHeight="1" x14ac:dyDescent="0.25">
      <c r="A252" s="47">
        <v>3</v>
      </c>
      <c r="B252" s="47">
        <v>15</v>
      </c>
      <c r="C252" s="47" t="s">
        <v>582</v>
      </c>
      <c r="D252" s="47" t="s">
        <v>581</v>
      </c>
      <c r="E252" s="47" t="s">
        <v>1053</v>
      </c>
      <c r="F252" s="47" t="s">
        <v>1084</v>
      </c>
      <c r="G252" s="47" t="s">
        <v>144</v>
      </c>
      <c r="H252" s="47" t="s">
        <v>237</v>
      </c>
      <c r="I252" s="47" t="s">
        <v>1</v>
      </c>
      <c r="J252" s="47" t="s">
        <v>203</v>
      </c>
      <c r="K252" s="47" t="s">
        <v>230</v>
      </c>
      <c r="L252" s="47">
        <v>0</v>
      </c>
      <c r="M252" s="47" t="s">
        <v>160</v>
      </c>
      <c r="O252" s="47" t="s">
        <v>160</v>
      </c>
      <c r="P252" s="49">
        <v>46207</v>
      </c>
      <c r="Q252" s="49">
        <v>43965</v>
      </c>
      <c r="R252" s="49">
        <v>45825</v>
      </c>
      <c r="S252" s="47">
        <v>100</v>
      </c>
      <c r="T252" s="47">
        <v>1075</v>
      </c>
      <c r="U252" s="47">
        <v>3</v>
      </c>
      <c r="V252" s="50">
        <v>33068</v>
      </c>
      <c r="W252" s="47" t="s">
        <v>9</v>
      </c>
      <c r="X252" s="47" t="s">
        <v>3337</v>
      </c>
      <c r="Y252" s="51">
        <v>3.4200000000000001E-2</v>
      </c>
      <c r="Z252" s="47">
        <f t="shared" si="37"/>
        <v>3.42</v>
      </c>
      <c r="AA252" s="53">
        <v>3.95E-2</v>
      </c>
      <c r="AB252" s="47">
        <f t="shared" si="38"/>
        <v>3.95</v>
      </c>
      <c r="AC252" s="47">
        <v>103</v>
      </c>
      <c r="AD252" s="47">
        <v>1157994</v>
      </c>
      <c r="AE252" s="47" t="s">
        <v>402</v>
      </c>
      <c r="AF252" s="47" t="s">
        <v>213</v>
      </c>
      <c r="AG252" s="47" t="s">
        <v>404</v>
      </c>
      <c r="AH252" s="47" t="s">
        <v>405</v>
      </c>
      <c r="AI252" s="47" t="s">
        <v>403</v>
      </c>
      <c r="AJ252" s="47" t="s">
        <v>1030</v>
      </c>
      <c r="AK252" s="47" t="s">
        <v>406</v>
      </c>
    </row>
    <row r="253" spans="1:43" ht="17.25" customHeight="1" x14ac:dyDescent="0.25">
      <c r="A253" s="47">
        <v>4</v>
      </c>
      <c r="B253" s="47">
        <v>15</v>
      </c>
      <c r="C253" s="47" t="s">
        <v>555</v>
      </c>
      <c r="D253" s="47" t="s">
        <v>554</v>
      </c>
      <c r="E253" s="47" t="s">
        <v>1074</v>
      </c>
      <c r="F253" s="47" t="s">
        <v>1075</v>
      </c>
      <c r="G253" s="47" t="s">
        <v>51</v>
      </c>
      <c r="H253" s="47" t="s">
        <v>237</v>
      </c>
      <c r="I253" s="47" t="s">
        <v>1</v>
      </c>
      <c r="J253" s="47" t="s">
        <v>203</v>
      </c>
      <c r="K253" s="47" t="s">
        <v>230</v>
      </c>
      <c r="L253" s="47">
        <v>0</v>
      </c>
      <c r="M253" s="47" t="s">
        <v>160</v>
      </c>
      <c r="O253" s="47" t="s">
        <v>160</v>
      </c>
      <c r="P253" s="49">
        <v>45029</v>
      </c>
      <c r="Q253" s="49">
        <v>43841</v>
      </c>
      <c r="R253" s="49">
        <v>45754</v>
      </c>
      <c r="S253" s="47">
        <v>108</v>
      </c>
      <c r="T253" s="47">
        <v>1107</v>
      </c>
      <c r="U253" s="47">
        <v>4</v>
      </c>
      <c r="V253" s="50">
        <v>21648</v>
      </c>
      <c r="W253" s="47" t="s">
        <v>35</v>
      </c>
      <c r="X253" s="47" t="s">
        <v>3342</v>
      </c>
      <c r="Y253" s="51">
        <v>4.2799999999999998E-2</v>
      </c>
      <c r="Z253" s="47">
        <f t="shared" si="37"/>
        <v>4.2799999999999994</v>
      </c>
      <c r="AA253" s="53">
        <v>4.07E-2</v>
      </c>
      <c r="AB253" s="47">
        <f t="shared" si="38"/>
        <v>4.07</v>
      </c>
      <c r="AC253" s="47">
        <v>99</v>
      </c>
      <c r="AD253" s="47">
        <v>1159936</v>
      </c>
      <c r="AE253" s="47" t="s">
        <v>414</v>
      </c>
      <c r="AF253" s="47" t="s">
        <v>556</v>
      </c>
      <c r="AG253" s="47" t="s">
        <v>558</v>
      </c>
      <c r="AH253" s="47" t="s">
        <v>559</v>
      </c>
      <c r="AI253" s="47" t="s">
        <v>557</v>
      </c>
      <c r="AJ253" s="47" t="s">
        <v>1076</v>
      </c>
      <c r="AK253" s="47" t="s">
        <v>560</v>
      </c>
    </row>
    <row r="254" spans="1:43" ht="17.25" customHeight="1" x14ac:dyDescent="0.25">
      <c r="A254" s="47">
        <v>5</v>
      </c>
      <c r="B254" s="47">
        <v>15</v>
      </c>
      <c r="C254" s="47" t="s">
        <v>587</v>
      </c>
      <c r="D254" s="47" t="s">
        <v>1578</v>
      </c>
      <c r="E254" s="47" t="s">
        <v>340</v>
      </c>
      <c r="F254" s="47" t="s">
        <v>2154</v>
      </c>
      <c r="G254" s="47" t="s">
        <v>56</v>
      </c>
      <c r="H254" s="47" t="s">
        <v>237</v>
      </c>
      <c r="I254" s="47" t="s">
        <v>1</v>
      </c>
      <c r="J254" s="47" t="s">
        <v>203</v>
      </c>
      <c r="K254" s="47" t="s">
        <v>230</v>
      </c>
      <c r="L254" s="47">
        <v>0</v>
      </c>
      <c r="M254" s="47" t="s">
        <v>160</v>
      </c>
      <c r="O254" s="47" t="s">
        <v>160</v>
      </c>
      <c r="P254" s="49">
        <v>46035</v>
      </c>
      <c r="Q254" s="49">
        <v>44062</v>
      </c>
      <c r="R254" s="49">
        <v>45891</v>
      </c>
      <c r="S254" s="47">
        <v>107</v>
      </c>
      <c r="T254" s="47">
        <v>1087</v>
      </c>
      <c r="U254" s="47">
        <v>3</v>
      </c>
      <c r="V254" s="50">
        <v>25980</v>
      </c>
      <c r="W254" s="47" t="s">
        <v>9</v>
      </c>
      <c r="X254" s="47" t="s">
        <v>3401</v>
      </c>
      <c r="Y254" s="51">
        <v>3.5400000000000001E-2</v>
      </c>
      <c r="Z254" s="47">
        <f t="shared" si="37"/>
        <v>3.54</v>
      </c>
      <c r="AA254" s="53">
        <v>3.39E-2</v>
      </c>
      <c r="AB254" s="47">
        <f t="shared" si="38"/>
        <v>3.39</v>
      </c>
      <c r="AC254" s="47">
        <v>99</v>
      </c>
      <c r="AD254" s="47">
        <v>1161878</v>
      </c>
      <c r="AE254" s="47" t="s">
        <v>1435</v>
      </c>
      <c r="AF254" s="47" t="s">
        <v>209</v>
      </c>
      <c r="AG254" s="47" t="s">
        <v>906</v>
      </c>
      <c r="AH254" s="47" t="s">
        <v>907</v>
      </c>
      <c r="AI254" s="47" t="s">
        <v>1449</v>
      </c>
      <c r="AJ254" s="47" t="s">
        <v>2089</v>
      </c>
      <c r="AK254" s="47" t="s">
        <v>1450</v>
      </c>
    </row>
    <row r="255" spans="1:43" ht="17.25" customHeight="1" x14ac:dyDescent="0.25">
      <c r="A255" s="47">
        <v>6</v>
      </c>
      <c r="B255" s="47">
        <v>15</v>
      </c>
      <c r="C255" s="47" t="s">
        <v>102</v>
      </c>
      <c r="D255" s="47" t="s">
        <v>2635</v>
      </c>
      <c r="E255" s="47" t="s">
        <v>179</v>
      </c>
      <c r="F255" s="47" t="s">
        <v>3688</v>
      </c>
      <c r="G255" s="47" t="s">
        <v>87</v>
      </c>
      <c r="H255" s="47" t="s">
        <v>237</v>
      </c>
      <c r="I255" s="47" t="s">
        <v>1</v>
      </c>
      <c r="J255" s="47" t="s">
        <v>203</v>
      </c>
      <c r="K255" s="47" t="s">
        <v>230</v>
      </c>
      <c r="L255" s="47">
        <v>0</v>
      </c>
      <c r="M255" s="47" t="s">
        <v>160</v>
      </c>
      <c r="O255" s="47" t="s">
        <v>160</v>
      </c>
      <c r="P255" s="49">
        <v>46241</v>
      </c>
      <c r="Q255" s="49">
        <v>43994</v>
      </c>
      <c r="R255" s="49">
        <v>46017</v>
      </c>
      <c r="S255" s="47">
        <v>71</v>
      </c>
      <c r="T255" s="47">
        <v>808</v>
      </c>
      <c r="U255" s="47">
        <v>4</v>
      </c>
      <c r="V255" s="50">
        <v>21712</v>
      </c>
      <c r="W255" s="47" t="s">
        <v>9</v>
      </c>
      <c r="X255" s="47" t="s">
        <v>3351</v>
      </c>
      <c r="Y255" s="51">
        <v>3.5700000000000003E-2</v>
      </c>
      <c r="Z255" s="47">
        <f t="shared" si="37"/>
        <v>3.5700000000000003</v>
      </c>
      <c r="AA255" s="53">
        <v>3.32E-2</v>
      </c>
      <c r="AB255" s="47">
        <f t="shared" si="38"/>
        <v>3.32</v>
      </c>
      <c r="AC255" s="47">
        <v>66</v>
      </c>
      <c r="AD255" s="47">
        <v>1159936</v>
      </c>
      <c r="AE255" s="47" t="s">
        <v>414</v>
      </c>
      <c r="AF255" s="47" t="s">
        <v>556</v>
      </c>
      <c r="AG255" s="47" t="s">
        <v>558</v>
      </c>
      <c r="AH255" s="47" t="s">
        <v>559</v>
      </c>
      <c r="AI255" s="47" t="s">
        <v>557</v>
      </c>
      <c r="AJ255" s="47" t="s">
        <v>1076</v>
      </c>
      <c r="AK255" s="47" t="s">
        <v>560</v>
      </c>
    </row>
    <row r="256" spans="1:43" ht="17.25" customHeight="1" x14ac:dyDescent="0.25">
      <c r="A256" s="47">
        <v>7</v>
      </c>
      <c r="B256" s="47">
        <v>15</v>
      </c>
      <c r="C256" s="47" t="s">
        <v>2467</v>
      </c>
      <c r="D256" s="47" t="s">
        <v>2466</v>
      </c>
      <c r="E256" s="47" t="s">
        <v>1081</v>
      </c>
      <c r="F256" s="47" t="s">
        <v>3696</v>
      </c>
      <c r="G256" s="47" t="s">
        <v>62</v>
      </c>
      <c r="H256" s="47" t="s">
        <v>237</v>
      </c>
      <c r="I256" s="47" t="s">
        <v>1</v>
      </c>
      <c r="J256" s="47" t="s">
        <v>203</v>
      </c>
      <c r="K256" s="47" t="s">
        <v>230</v>
      </c>
      <c r="L256" s="47">
        <v>0</v>
      </c>
      <c r="M256" s="47" t="s">
        <v>160</v>
      </c>
      <c r="N256" s="48"/>
      <c r="O256" s="49" t="s">
        <v>160</v>
      </c>
      <c r="P256" s="49">
        <v>46034</v>
      </c>
      <c r="Q256" s="49">
        <v>44036</v>
      </c>
      <c r="R256" s="49">
        <v>45981</v>
      </c>
      <c r="S256" s="47">
        <v>105</v>
      </c>
      <c r="T256" s="47">
        <v>1182</v>
      </c>
      <c r="U256" s="47">
        <v>4</v>
      </c>
      <c r="V256" s="50">
        <v>28063</v>
      </c>
      <c r="W256" s="48" t="s">
        <v>2</v>
      </c>
      <c r="X256" s="48" t="s">
        <v>3381</v>
      </c>
      <c r="Y256" s="51">
        <v>4.2999999999999997E-2</v>
      </c>
      <c r="Z256" s="47">
        <f t="shared" si="37"/>
        <v>4.3</v>
      </c>
      <c r="AA256" s="53">
        <v>3.9600000000000003E-2</v>
      </c>
      <c r="AB256" s="47">
        <f t="shared" si="38"/>
        <v>3.9600000000000004</v>
      </c>
      <c r="AC256" s="47">
        <v>86</v>
      </c>
      <c r="AD256" s="47">
        <v>1153491</v>
      </c>
      <c r="AE256" s="47" t="s">
        <v>419</v>
      </c>
      <c r="AF256" s="47" t="s">
        <v>214</v>
      </c>
      <c r="AG256" s="47" t="s">
        <v>217</v>
      </c>
      <c r="AH256" s="47" t="s">
        <v>388</v>
      </c>
      <c r="AI256" s="47" t="s">
        <v>440</v>
      </c>
      <c r="AJ256" s="47" t="s">
        <v>1012</v>
      </c>
      <c r="AK256" s="47" t="s">
        <v>441</v>
      </c>
      <c r="AL256" s="39"/>
      <c r="AM256" s="39"/>
      <c r="AN256" s="39"/>
      <c r="AO256" s="39"/>
      <c r="AP256" s="39"/>
      <c r="AQ256" s="39"/>
    </row>
    <row r="257" spans="1:43" ht="17.25" customHeight="1" x14ac:dyDescent="0.25">
      <c r="A257" s="47">
        <v>8</v>
      </c>
      <c r="B257" s="47">
        <v>15</v>
      </c>
      <c r="C257" s="47" t="s">
        <v>1559</v>
      </c>
      <c r="D257" s="47" t="s">
        <v>1558</v>
      </c>
      <c r="E257" s="47" t="s">
        <v>331</v>
      </c>
      <c r="F257" s="47" t="s">
        <v>2113</v>
      </c>
      <c r="G257" s="47" t="s">
        <v>622</v>
      </c>
      <c r="H257" s="47" t="s">
        <v>237</v>
      </c>
      <c r="I257" s="47" t="s">
        <v>1</v>
      </c>
      <c r="J257" s="47" t="s">
        <v>203</v>
      </c>
      <c r="K257" s="47" t="s">
        <v>230</v>
      </c>
      <c r="L257" s="47">
        <v>0</v>
      </c>
      <c r="M257" s="47" t="s">
        <v>160</v>
      </c>
      <c r="N257" s="48"/>
      <c r="O257" s="49" t="s">
        <v>160</v>
      </c>
      <c r="P257" s="49">
        <v>46037</v>
      </c>
      <c r="Q257" s="49">
        <v>43888</v>
      </c>
      <c r="R257" s="49">
        <v>45876</v>
      </c>
      <c r="S257" s="47">
        <v>95</v>
      </c>
      <c r="T257" s="47">
        <v>1106</v>
      </c>
      <c r="U257" s="47">
        <v>4</v>
      </c>
      <c r="V257" s="50">
        <v>32018</v>
      </c>
      <c r="W257" s="48" t="s">
        <v>2</v>
      </c>
      <c r="X257" s="48" t="s">
        <v>3358</v>
      </c>
      <c r="Y257" s="51">
        <v>3.49E-2</v>
      </c>
      <c r="Z257" s="47">
        <f t="shared" si="37"/>
        <v>3.49</v>
      </c>
      <c r="AA257" s="53">
        <v>3.2000000000000001E-2</v>
      </c>
      <c r="AB257" s="47">
        <f t="shared" si="38"/>
        <v>3.2</v>
      </c>
      <c r="AC257" s="47">
        <v>95</v>
      </c>
      <c r="AD257" s="47">
        <v>1857955</v>
      </c>
      <c r="AE257" s="47" t="s">
        <v>711</v>
      </c>
      <c r="AF257" s="47" t="s">
        <v>712</v>
      </c>
      <c r="AG257" s="47" t="s">
        <v>217</v>
      </c>
      <c r="AH257" s="47" t="s">
        <v>388</v>
      </c>
      <c r="AI257" s="47" t="s">
        <v>713</v>
      </c>
      <c r="AJ257" s="47" t="s">
        <v>2032</v>
      </c>
      <c r="AK257" s="47" t="s">
        <v>714</v>
      </c>
    </row>
    <row r="258" spans="1:43" ht="17.25" customHeight="1" x14ac:dyDescent="0.25">
      <c r="A258" s="47">
        <v>9</v>
      </c>
      <c r="B258" s="47">
        <v>15</v>
      </c>
      <c r="C258" s="47" t="s">
        <v>595</v>
      </c>
      <c r="D258" s="47" t="s">
        <v>594</v>
      </c>
      <c r="E258" s="47" t="s">
        <v>331</v>
      </c>
      <c r="F258" s="47" t="s">
        <v>1080</v>
      </c>
      <c r="G258" s="47" t="s">
        <v>60</v>
      </c>
      <c r="H258" s="47" t="s">
        <v>237</v>
      </c>
      <c r="I258" s="47" t="s">
        <v>1</v>
      </c>
      <c r="J258" s="47" t="s">
        <v>203</v>
      </c>
      <c r="K258" s="47" t="s">
        <v>230</v>
      </c>
      <c r="L258" s="47">
        <v>0</v>
      </c>
      <c r="M258" s="47" t="s">
        <v>160</v>
      </c>
      <c r="N258" s="48"/>
      <c r="O258" s="49" t="s">
        <v>160</v>
      </c>
      <c r="P258" s="49">
        <v>46077</v>
      </c>
      <c r="Q258" s="49">
        <v>44072</v>
      </c>
      <c r="R258" s="49">
        <v>45838</v>
      </c>
      <c r="S258" s="47">
        <v>103</v>
      </c>
      <c r="T258" s="47">
        <v>999</v>
      </c>
      <c r="U258" s="47">
        <v>3</v>
      </c>
      <c r="V258" s="50">
        <v>24623</v>
      </c>
      <c r="W258" s="48" t="s">
        <v>9</v>
      </c>
      <c r="X258" s="48" t="s">
        <v>3353</v>
      </c>
      <c r="Y258" s="51">
        <v>3.5999999999999997E-2</v>
      </c>
      <c r="Z258" s="47">
        <f t="shared" si="37"/>
        <v>3.5999999999999996</v>
      </c>
      <c r="AA258" s="53">
        <v>3.3099999999999997E-2</v>
      </c>
      <c r="AB258" s="47">
        <f t="shared" si="38"/>
        <v>3.3099999999999996</v>
      </c>
      <c r="AC258" s="47">
        <v>82</v>
      </c>
      <c r="AD258" s="47">
        <v>1161229</v>
      </c>
      <c r="AE258" s="47" t="s">
        <v>419</v>
      </c>
      <c r="AF258" s="47" t="s">
        <v>420</v>
      </c>
      <c r="AG258" s="47" t="s">
        <v>217</v>
      </c>
      <c r="AH258" s="47" t="s">
        <v>388</v>
      </c>
      <c r="AI258" s="47" t="s">
        <v>421</v>
      </c>
      <c r="AJ258" s="47" t="s">
        <v>1003</v>
      </c>
      <c r="AK258" s="47" t="s">
        <v>422</v>
      </c>
      <c r="AQ258" s="39"/>
    </row>
    <row r="259" spans="1:43" ht="17.25" customHeight="1" x14ac:dyDescent="0.25">
      <c r="A259" s="47">
        <v>10</v>
      </c>
      <c r="B259" s="47">
        <v>15</v>
      </c>
      <c r="C259" s="47" t="s">
        <v>1539</v>
      </c>
      <c r="D259" s="47" t="s">
        <v>1538</v>
      </c>
      <c r="E259" s="47" t="s">
        <v>2175</v>
      </c>
      <c r="F259" s="47" t="s">
        <v>2176</v>
      </c>
      <c r="G259" s="47" t="s">
        <v>1540</v>
      </c>
      <c r="H259" s="47" t="s">
        <v>237</v>
      </c>
      <c r="I259" s="47" t="s">
        <v>1</v>
      </c>
      <c r="J259" s="47" t="s">
        <v>203</v>
      </c>
      <c r="K259" s="47" t="s">
        <v>230</v>
      </c>
      <c r="L259" s="47">
        <v>0</v>
      </c>
      <c r="M259" s="47" t="s">
        <v>160</v>
      </c>
      <c r="N259" s="48"/>
      <c r="O259" s="49" t="s">
        <v>160</v>
      </c>
      <c r="P259" s="49">
        <v>46085</v>
      </c>
      <c r="Q259" s="49">
        <v>43793</v>
      </c>
      <c r="R259" s="49">
        <v>45679</v>
      </c>
      <c r="S259" s="47">
        <v>120</v>
      </c>
      <c r="T259" s="47">
        <v>1119</v>
      </c>
      <c r="U259" s="47">
        <v>3</v>
      </c>
      <c r="V259" s="50">
        <v>35783</v>
      </c>
      <c r="W259" s="48" t="s">
        <v>9</v>
      </c>
      <c r="X259" s="48" t="s">
        <v>3384</v>
      </c>
      <c r="Y259" s="51">
        <v>3.6499999999999998E-2</v>
      </c>
      <c r="Z259" s="47">
        <f t="shared" si="37"/>
        <v>3.65</v>
      </c>
      <c r="AA259" s="53">
        <v>3.2199999999999999E-2</v>
      </c>
      <c r="AB259" s="47">
        <f t="shared" si="38"/>
        <v>3.2199999999999998</v>
      </c>
      <c r="AC259" s="47">
        <v>113</v>
      </c>
      <c r="AD259" s="47">
        <v>1161397</v>
      </c>
      <c r="AE259" s="47" t="s">
        <v>409</v>
      </c>
      <c r="AF259" s="47" t="s">
        <v>1541</v>
      </c>
      <c r="AG259" s="47" t="s">
        <v>217</v>
      </c>
      <c r="AH259" s="47" t="s">
        <v>159</v>
      </c>
      <c r="AI259" s="47" t="s">
        <v>1542</v>
      </c>
      <c r="AJ259" s="47" t="s">
        <v>3698</v>
      </c>
      <c r="AK259" s="47" t="s">
        <v>2500</v>
      </c>
    </row>
    <row r="260" spans="1:43" ht="17.25" customHeight="1" x14ac:dyDescent="0.25">
      <c r="A260" s="47">
        <v>11</v>
      </c>
      <c r="B260" s="47">
        <v>15</v>
      </c>
      <c r="C260" s="47" t="s">
        <v>543</v>
      </c>
      <c r="D260" s="47" t="s">
        <v>542</v>
      </c>
      <c r="E260" s="47" t="s">
        <v>1055</v>
      </c>
      <c r="F260" s="47" t="s">
        <v>1098</v>
      </c>
      <c r="G260" s="47" t="s">
        <v>506</v>
      </c>
      <c r="H260" s="47" t="s">
        <v>237</v>
      </c>
      <c r="I260" s="47" t="s">
        <v>1</v>
      </c>
      <c r="J260" s="47" t="s">
        <v>203</v>
      </c>
      <c r="K260" s="47" t="s">
        <v>230</v>
      </c>
      <c r="L260" s="47">
        <v>0</v>
      </c>
      <c r="M260" s="47" t="s">
        <v>160</v>
      </c>
      <c r="N260" s="48"/>
      <c r="O260" s="49" t="s">
        <v>160</v>
      </c>
      <c r="P260" s="49">
        <v>46042</v>
      </c>
      <c r="Q260" s="49">
        <v>43761</v>
      </c>
      <c r="R260" s="49">
        <v>45951</v>
      </c>
      <c r="S260" s="47">
        <v>96</v>
      </c>
      <c r="T260" s="47">
        <v>988</v>
      </c>
      <c r="U260" s="47">
        <v>4</v>
      </c>
      <c r="V260" s="50">
        <v>24519</v>
      </c>
      <c r="W260" s="48" t="s">
        <v>2</v>
      </c>
      <c r="X260" s="48" t="s">
        <v>3269</v>
      </c>
      <c r="Y260" s="51">
        <v>3.8399999999999997E-2</v>
      </c>
      <c r="Z260" s="47">
        <f t="shared" si="37"/>
        <v>3.84</v>
      </c>
      <c r="AA260" s="53">
        <v>3.3799999999999997E-2</v>
      </c>
      <c r="AB260" s="47">
        <f t="shared" si="38"/>
        <v>3.38</v>
      </c>
      <c r="AC260" s="47">
        <v>75</v>
      </c>
      <c r="AD260" s="47">
        <v>1154658</v>
      </c>
      <c r="AE260" s="47" t="s">
        <v>386</v>
      </c>
      <c r="AF260" s="47" t="s">
        <v>213</v>
      </c>
      <c r="AG260" s="47" t="s">
        <v>217</v>
      </c>
      <c r="AH260" s="47" t="s">
        <v>388</v>
      </c>
      <c r="AI260" s="47" t="s">
        <v>387</v>
      </c>
      <c r="AJ260" s="47" t="s">
        <v>991</v>
      </c>
      <c r="AK260" s="47" t="s">
        <v>389</v>
      </c>
    </row>
    <row r="261" spans="1:43" ht="17.25" customHeight="1" x14ac:dyDescent="0.25">
      <c r="A261" s="47">
        <v>12</v>
      </c>
      <c r="B261" s="47">
        <v>15</v>
      </c>
      <c r="C261" s="47" t="s">
        <v>488</v>
      </c>
      <c r="D261" s="47" t="s">
        <v>487</v>
      </c>
      <c r="E261" s="47" t="s">
        <v>1055</v>
      </c>
      <c r="F261" s="47" t="s">
        <v>1058</v>
      </c>
      <c r="G261" s="47" t="s">
        <v>474</v>
      </c>
      <c r="H261" s="47" t="s">
        <v>237</v>
      </c>
      <c r="I261" s="47" t="s">
        <v>1</v>
      </c>
      <c r="J261" s="47" t="s">
        <v>203</v>
      </c>
      <c r="K261" s="47" t="s">
        <v>230</v>
      </c>
      <c r="L261" s="47">
        <v>0</v>
      </c>
      <c r="M261" s="47" t="s">
        <v>160</v>
      </c>
      <c r="N261" s="48"/>
      <c r="O261" s="49" t="s">
        <v>160</v>
      </c>
      <c r="P261" s="49">
        <v>46021</v>
      </c>
      <c r="Q261" s="49">
        <v>43391</v>
      </c>
      <c r="R261" s="49">
        <v>45973</v>
      </c>
      <c r="S261" s="47">
        <v>98</v>
      </c>
      <c r="T261" s="47">
        <v>1008</v>
      </c>
      <c r="U261" s="47">
        <v>5</v>
      </c>
      <c r="V261" s="50">
        <v>34717</v>
      </c>
      <c r="W261" s="48" t="s">
        <v>2</v>
      </c>
      <c r="X261" s="48" t="s">
        <v>3263</v>
      </c>
      <c r="Y261" s="51">
        <v>3.1300000000000001E-2</v>
      </c>
      <c r="Z261" s="47">
        <f t="shared" si="37"/>
        <v>3.1300000000000003</v>
      </c>
      <c r="AA261" s="53">
        <v>3.1600000000000003E-2</v>
      </c>
      <c r="AB261" s="47">
        <f t="shared" si="38"/>
        <v>3.16</v>
      </c>
      <c r="AC261" s="47">
        <v>83</v>
      </c>
      <c r="AD261" s="47">
        <v>1154658</v>
      </c>
      <c r="AE261" s="47" t="s">
        <v>386</v>
      </c>
      <c r="AF261" s="47" t="s">
        <v>213</v>
      </c>
      <c r="AG261" s="47" t="s">
        <v>217</v>
      </c>
      <c r="AH261" s="47" t="s">
        <v>388</v>
      </c>
      <c r="AI261" s="47" t="s">
        <v>387</v>
      </c>
      <c r="AJ261" s="47" t="s">
        <v>991</v>
      </c>
      <c r="AK261" s="47" t="s">
        <v>389</v>
      </c>
      <c r="AL261" s="39"/>
      <c r="AM261" s="39"/>
      <c r="AN261" s="39"/>
      <c r="AO261" s="39"/>
      <c r="AP261" s="39"/>
      <c r="AQ261" s="39"/>
    </row>
    <row r="262" spans="1:43" ht="17.25" customHeight="1" x14ac:dyDescent="0.25">
      <c r="A262" s="47">
        <v>13</v>
      </c>
      <c r="B262" s="47">
        <v>15</v>
      </c>
      <c r="C262" s="47" t="s">
        <v>626</v>
      </c>
      <c r="D262" s="47" t="s">
        <v>625</v>
      </c>
      <c r="E262" s="47" t="s">
        <v>334</v>
      </c>
      <c r="F262" s="47" t="s">
        <v>1145</v>
      </c>
      <c r="G262" s="47" t="s">
        <v>156</v>
      </c>
      <c r="H262" s="47" t="s">
        <v>237</v>
      </c>
      <c r="I262" s="47" t="s">
        <v>1</v>
      </c>
      <c r="J262" s="47" t="s">
        <v>203</v>
      </c>
      <c r="K262" s="47" t="s">
        <v>230</v>
      </c>
      <c r="L262" s="47">
        <v>0</v>
      </c>
      <c r="M262" s="47" t="s">
        <v>160</v>
      </c>
      <c r="N262" s="48"/>
      <c r="O262" s="49" t="s">
        <v>160</v>
      </c>
      <c r="P262" s="49">
        <v>46037</v>
      </c>
      <c r="Q262" s="49">
        <v>44299</v>
      </c>
      <c r="R262" s="49">
        <v>45965</v>
      </c>
      <c r="S262" s="47">
        <v>118</v>
      </c>
      <c r="T262" s="47">
        <v>1145</v>
      </c>
      <c r="U262" s="47">
        <v>3</v>
      </c>
      <c r="V262" s="50">
        <v>21163</v>
      </c>
      <c r="W262" s="48" t="s">
        <v>9</v>
      </c>
      <c r="X262" s="48" t="s">
        <v>3387</v>
      </c>
      <c r="Y262" s="51">
        <v>3.3500000000000002E-2</v>
      </c>
      <c r="Z262" s="47">
        <f t="shared" si="37"/>
        <v>3.35</v>
      </c>
      <c r="AA262" s="53">
        <v>3.3399999999999999E-2</v>
      </c>
      <c r="AB262" s="47">
        <f t="shared" si="38"/>
        <v>3.34</v>
      </c>
      <c r="AC262" s="47">
        <v>81</v>
      </c>
      <c r="AD262" s="47">
        <v>1161229</v>
      </c>
      <c r="AE262" s="47" t="s">
        <v>419</v>
      </c>
      <c r="AF262" s="47" t="s">
        <v>420</v>
      </c>
      <c r="AG262" s="47" t="s">
        <v>217</v>
      </c>
      <c r="AH262" s="47" t="s">
        <v>388</v>
      </c>
      <c r="AI262" s="47" t="s">
        <v>421</v>
      </c>
      <c r="AJ262" s="47" t="s">
        <v>1003</v>
      </c>
      <c r="AK262" s="47" t="s">
        <v>422</v>
      </c>
      <c r="AL262" s="39"/>
      <c r="AM262" s="39"/>
      <c r="AN262" s="39"/>
      <c r="AO262" s="39"/>
      <c r="AP262" s="39"/>
      <c r="AQ262" s="39"/>
    </row>
    <row r="263" spans="1:43" ht="17.25" customHeight="1" x14ac:dyDescent="0.25">
      <c r="A263" s="47">
        <v>14</v>
      </c>
      <c r="B263" s="47">
        <v>15</v>
      </c>
      <c r="C263" s="47" t="s">
        <v>735</v>
      </c>
      <c r="D263" s="47" t="s">
        <v>2644</v>
      </c>
      <c r="E263" s="47" t="s">
        <v>178</v>
      </c>
      <c r="F263" s="47" t="s">
        <v>3714</v>
      </c>
      <c r="G263" s="47" t="s">
        <v>48</v>
      </c>
      <c r="H263" s="47" t="s">
        <v>237</v>
      </c>
      <c r="I263" s="47" t="s">
        <v>1</v>
      </c>
      <c r="J263" s="47" t="s">
        <v>203</v>
      </c>
      <c r="K263" s="47" t="s">
        <v>230</v>
      </c>
      <c r="L263" s="47">
        <v>0</v>
      </c>
      <c r="M263" s="47" t="s">
        <v>160</v>
      </c>
      <c r="N263" s="48"/>
      <c r="O263" s="49" t="s">
        <v>160</v>
      </c>
      <c r="P263" s="49">
        <v>46025</v>
      </c>
      <c r="Q263" s="49">
        <v>44279</v>
      </c>
      <c r="R263" s="49">
        <v>45932</v>
      </c>
      <c r="S263" s="47">
        <v>115</v>
      </c>
      <c r="T263" s="47">
        <v>1187</v>
      </c>
      <c r="U263" s="47">
        <v>3</v>
      </c>
      <c r="V263" s="50">
        <v>26005</v>
      </c>
      <c r="W263" s="48" t="s">
        <v>9</v>
      </c>
      <c r="X263" s="48" t="s">
        <v>3428</v>
      </c>
      <c r="Y263" s="51">
        <v>4.0300000000000002E-2</v>
      </c>
      <c r="Z263" s="47">
        <f t="shared" si="37"/>
        <v>4.03</v>
      </c>
      <c r="AA263" s="53">
        <v>3.85E-2</v>
      </c>
      <c r="AB263" s="47">
        <f t="shared" si="38"/>
        <v>3.85</v>
      </c>
      <c r="AC263" s="47">
        <v>97</v>
      </c>
      <c r="AD263" s="47">
        <v>1153217</v>
      </c>
      <c r="AE263" s="47" t="s">
        <v>449</v>
      </c>
      <c r="AF263" s="47" t="s">
        <v>450</v>
      </c>
      <c r="AG263" s="47" t="s">
        <v>217</v>
      </c>
      <c r="AH263" s="47" t="s">
        <v>388</v>
      </c>
      <c r="AI263" s="47" t="s">
        <v>451</v>
      </c>
      <c r="AJ263" s="47" t="s">
        <v>1010</v>
      </c>
      <c r="AK263" s="47" t="s">
        <v>452</v>
      </c>
      <c r="AL263" s="39"/>
      <c r="AM263" s="39"/>
      <c r="AN263" s="39"/>
      <c r="AO263" s="39"/>
      <c r="AP263" s="39"/>
    </row>
    <row r="264" spans="1:43" ht="17.25" customHeight="1" x14ac:dyDescent="0.25">
      <c r="A264" s="47">
        <v>15</v>
      </c>
      <c r="B264" s="47">
        <v>15</v>
      </c>
      <c r="C264" s="47" t="s">
        <v>153</v>
      </c>
      <c r="D264" s="47" t="s">
        <v>1516</v>
      </c>
      <c r="E264" s="47" t="s">
        <v>326</v>
      </c>
      <c r="F264" s="47" t="s">
        <v>2103</v>
      </c>
      <c r="G264" s="47" t="s">
        <v>69</v>
      </c>
      <c r="H264" s="47" t="s">
        <v>237</v>
      </c>
      <c r="I264" s="47" t="s">
        <v>1</v>
      </c>
      <c r="J264" s="47" t="s">
        <v>203</v>
      </c>
      <c r="K264" s="47" t="s">
        <v>230</v>
      </c>
      <c r="L264" s="47">
        <v>0</v>
      </c>
      <c r="M264" s="47" t="s">
        <v>160</v>
      </c>
      <c r="N264" s="48"/>
      <c r="O264" s="49" t="s">
        <v>160</v>
      </c>
      <c r="P264" s="49">
        <v>46054</v>
      </c>
      <c r="Q264" s="49">
        <v>43643</v>
      </c>
      <c r="R264" s="49">
        <v>45913</v>
      </c>
      <c r="S264" s="47">
        <v>87</v>
      </c>
      <c r="T264" s="47">
        <v>905</v>
      </c>
      <c r="U264" s="47">
        <v>5</v>
      </c>
      <c r="V264" s="50">
        <v>32959</v>
      </c>
      <c r="W264" s="48" t="s">
        <v>80</v>
      </c>
      <c r="X264" s="48" t="s">
        <v>3302</v>
      </c>
      <c r="Y264" s="51">
        <v>4.0300000000000002E-2</v>
      </c>
      <c r="Z264" s="47">
        <f t="shared" si="37"/>
        <v>4.03</v>
      </c>
      <c r="AA264" s="53">
        <v>3.5400000000000001E-2</v>
      </c>
      <c r="AB264" s="47">
        <f t="shared" si="38"/>
        <v>3.54</v>
      </c>
      <c r="AC264" s="47">
        <v>74</v>
      </c>
      <c r="AD264" s="47">
        <v>1173796</v>
      </c>
      <c r="AE264" s="47" t="s">
        <v>414</v>
      </c>
      <c r="AF264" s="47" t="s">
        <v>1496</v>
      </c>
      <c r="AG264" s="47" t="s">
        <v>397</v>
      </c>
      <c r="AH264" s="47" t="s">
        <v>398</v>
      </c>
      <c r="AI264" s="47" t="s">
        <v>1497</v>
      </c>
      <c r="AJ264" s="47" t="s">
        <v>2099</v>
      </c>
      <c r="AK264" s="47" t="s">
        <v>1498</v>
      </c>
      <c r="AL264" s="39"/>
      <c r="AM264" s="39"/>
      <c r="AN264" s="39"/>
      <c r="AO264" s="39"/>
      <c r="AP264" s="39"/>
      <c r="AQ264" s="39"/>
    </row>
    <row r="265" spans="1:43" ht="17.25" customHeight="1" x14ac:dyDescent="0.25">
      <c r="A265" s="47">
        <v>16</v>
      </c>
      <c r="B265" s="47">
        <v>15</v>
      </c>
      <c r="C265" s="47" t="s">
        <v>492</v>
      </c>
      <c r="D265" s="47" t="s">
        <v>491</v>
      </c>
      <c r="E265" s="47" t="s">
        <v>327</v>
      </c>
      <c r="F265" s="47" t="s">
        <v>1040</v>
      </c>
      <c r="G265" s="47" t="s">
        <v>287</v>
      </c>
      <c r="H265" s="47" t="s">
        <v>237</v>
      </c>
      <c r="I265" s="47" t="s">
        <v>1</v>
      </c>
      <c r="J265" s="47" t="s">
        <v>203</v>
      </c>
      <c r="K265" s="47" t="s">
        <v>230</v>
      </c>
      <c r="L265" s="47">
        <v>0</v>
      </c>
      <c r="M265" s="47" t="s">
        <v>160</v>
      </c>
      <c r="N265" s="48"/>
      <c r="O265" s="49" t="s">
        <v>160</v>
      </c>
      <c r="P265" s="49">
        <v>46018</v>
      </c>
      <c r="Q265" s="49">
        <v>43399</v>
      </c>
      <c r="R265" s="49">
        <v>45901</v>
      </c>
      <c r="S265" s="47">
        <v>81</v>
      </c>
      <c r="T265" s="47">
        <v>826</v>
      </c>
      <c r="U265" s="47">
        <v>5</v>
      </c>
      <c r="V265" s="50">
        <v>28655</v>
      </c>
      <c r="W265" s="48" t="s">
        <v>80</v>
      </c>
      <c r="X265" s="48" t="s">
        <v>3282</v>
      </c>
      <c r="Y265" s="51">
        <v>4.0899999999999999E-2</v>
      </c>
      <c r="Z265" s="47">
        <f t="shared" si="37"/>
        <v>4.09</v>
      </c>
      <c r="AA265" s="53">
        <v>3.4599999999999999E-2</v>
      </c>
      <c r="AB265" s="47">
        <f t="shared" si="38"/>
        <v>3.46</v>
      </c>
      <c r="AC265" s="47">
        <v>67</v>
      </c>
      <c r="AD265" s="47">
        <v>1160000</v>
      </c>
      <c r="AE265" s="47" t="s">
        <v>493</v>
      </c>
      <c r="AF265" s="47" t="s">
        <v>205</v>
      </c>
      <c r="AG265" s="47" t="s">
        <v>217</v>
      </c>
      <c r="AH265" s="47" t="s">
        <v>388</v>
      </c>
      <c r="AI265" s="47" t="s">
        <v>494</v>
      </c>
      <c r="AJ265" s="47" t="s">
        <v>1041</v>
      </c>
      <c r="AK265" s="47" t="s">
        <v>495</v>
      </c>
    </row>
    <row r="266" spans="1:43" ht="17.25" customHeight="1" x14ac:dyDescent="0.25">
      <c r="A266" s="47">
        <v>17</v>
      </c>
      <c r="B266" s="47">
        <v>15</v>
      </c>
      <c r="C266" s="47" t="s">
        <v>631</v>
      </c>
      <c r="D266" s="47" t="s">
        <v>630</v>
      </c>
      <c r="E266" s="47" t="s">
        <v>136</v>
      </c>
      <c r="F266" s="47" t="s">
        <v>1151</v>
      </c>
      <c r="G266" s="47" t="s">
        <v>72</v>
      </c>
      <c r="H266" s="47" t="s">
        <v>237</v>
      </c>
      <c r="I266" s="47" t="s">
        <v>1</v>
      </c>
      <c r="J266" s="47" t="s">
        <v>203</v>
      </c>
      <c r="K266" s="47" t="s">
        <v>230</v>
      </c>
      <c r="L266" s="47">
        <v>0</v>
      </c>
      <c r="M266" s="47" t="s">
        <v>160</v>
      </c>
      <c r="N266" s="48"/>
      <c r="O266" s="49" t="s">
        <v>160</v>
      </c>
      <c r="P266" s="49">
        <v>46006</v>
      </c>
      <c r="Q266" s="49">
        <v>44380</v>
      </c>
      <c r="R266" s="49">
        <v>45929</v>
      </c>
      <c r="S266" s="47">
        <v>109</v>
      </c>
      <c r="T266" s="47">
        <v>1041</v>
      </c>
      <c r="U266" s="47">
        <v>3</v>
      </c>
      <c r="V266" s="50">
        <v>18644</v>
      </c>
      <c r="W266" s="48" t="s">
        <v>35</v>
      </c>
      <c r="X266" s="48" t="s">
        <v>3249</v>
      </c>
      <c r="Y266" s="51">
        <v>3.85E-2</v>
      </c>
      <c r="Z266" s="47">
        <f t="shared" si="37"/>
        <v>3.85</v>
      </c>
      <c r="AA266" s="53">
        <v>3.4299999999999997E-2</v>
      </c>
      <c r="AB266" s="47">
        <f t="shared" si="38"/>
        <v>3.4299999999999997</v>
      </c>
      <c r="AC266" s="47">
        <v>82</v>
      </c>
      <c r="AD266" s="47">
        <v>1162905</v>
      </c>
      <c r="AE266" s="47" t="s">
        <v>394</v>
      </c>
      <c r="AF266" s="47" t="s">
        <v>395</v>
      </c>
      <c r="AG266" s="47" t="s">
        <v>397</v>
      </c>
      <c r="AH266" s="47" t="s">
        <v>398</v>
      </c>
      <c r="AI266" s="47" t="s">
        <v>396</v>
      </c>
      <c r="AJ266" s="47" t="s">
        <v>998</v>
      </c>
      <c r="AK266" s="47" t="s">
        <v>399</v>
      </c>
    </row>
    <row r="267" spans="1:43" ht="17.25" customHeight="1" x14ac:dyDescent="0.25">
      <c r="N267" s="48"/>
      <c r="O267" s="49"/>
      <c r="P267" s="49"/>
      <c r="Q267" s="49"/>
      <c r="R267" s="49"/>
      <c r="W267" s="48"/>
      <c r="X267" s="48"/>
      <c r="Z267" s="47"/>
      <c r="AB267" s="47"/>
    </row>
    <row r="268" spans="1:43" ht="17.25" customHeight="1" x14ac:dyDescent="0.25">
      <c r="A268" s="46" t="s">
        <v>4141</v>
      </c>
      <c r="B268" s="46"/>
      <c r="C268" s="46"/>
      <c r="D268" s="54"/>
      <c r="E268" s="54"/>
      <c r="F268" s="54"/>
      <c r="G268" s="54"/>
      <c r="H268" s="54"/>
      <c r="I268" s="54"/>
      <c r="J268" s="54"/>
      <c r="K268" s="54"/>
      <c r="L268" s="54"/>
      <c r="M268" s="54"/>
      <c r="N268" s="54"/>
      <c r="O268" s="54"/>
      <c r="P268" s="55"/>
      <c r="Q268" s="55"/>
      <c r="R268" s="55"/>
      <c r="S268" s="54"/>
      <c r="T268" s="54"/>
      <c r="U268" s="54"/>
      <c r="V268" s="54"/>
      <c r="W268" s="54"/>
      <c r="X268" s="56"/>
      <c r="Y268" s="57"/>
      <c r="Z268" s="47">
        <f t="shared" si="35"/>
        <v>0</v>
      </c>
      <c r="AA268" s="54"/>
      <c r="AB268" s="47">
        <f t="shared" si="36"/>
        <v>0</v>
      </c>
      <c r="AC268" s="54"/>
      <c r="AD268" s="54"/>
      <c r="AE268" s="54"/>
      <c r="AF268" s="54"/>
      <c r="AG268" s="54"/>
      <c r="AH268" s="54"/>
      <c r="AI268" s="54"/>
      <c r="AJ268" s="54"/>
      <c r="AK268" s="54"/>
    </row>
    <row r="269" spans="1:43" ht="17.25" customHeight="1" x14ac:dyDescent="0.25">
      <c r="A269" s="47">
        <v>1</v>
      </c>
      <c r="B269" s="47">
        <v>16</v>
      </c>
      <c r="C269" s="47" t="s">
        <v>1650</v>
      </c>
      <c r="D269" s="47" t="s">
        <v>1654</v>
      </c>
      <c r="E269" s="47" t="s">
        <v>2211</v>
      </c>
      <c r="F269" s="47" t="s">
        <v>2212</v>
      </c>
      <c r="G269" s="47" t="s">
        <v>72</v>
      </c>
      <c r="H269" s="47" t="s">
        <v>232</v>
      </c>
      <c r="I269" s="47" t="s">
        <v>1</v>
      </c>
      <c r="J269" s="47" t="s">
        <v>203</v>
      </c>
      <c r="K269" s="47" t="s">
        <v>230</v>
      </c>
      <c r="L269" s="47">
        <v>0</v>
      </c>
      <c r="M269" s="47" t="s">
        <v>160</v>
      </c>
      <c r="O269" s="47" t="s">
        <v>160</v>
      </c>
      <c r="P269" s="49">
        <v>46174</v>
      </c>
      <c r="Q269" s="49">
        <v>44407</v>
      </c>
      <c r="R269" s="49">
        <v>46008</v>
      </c>
      <c r="S269" s="47">
        <v>126</v>
      </c>
      <c r="T269" s="47">
        <v>1182</v>
      </c>
      <c r="U269" s="47">
        <v>3</v>
      </c>
      <c r="V269" s="50">
        <v>25776</v>
      </c>
      <c r="W269" s="47" t="s">
        <v>44</v>
      </c>
      <c r="X269" s="47" t="s">
        <v>3469</v>
      </c>
      <c r="Y269" s="51">
        <v>3.6299999999999999E-2</v>
      </c>
      <c r="Z269" s="47">
        <f t="shared" ref="Z269:Z282" si="39">Y269*100</f>
        <v>3.63</v>
      </c>
      <c r="AA269" s="53">
        <v>3.7600000000000001E-2</v>
      </c>
      <c r="AB269" s="47">
        <f t="shared" ref="AB269:AB282" si="40">AA269*100</f>
        <v>3.7600000000000002</v>
      </c>
      <c r="AC269" s="47">
        <v>113</v>
      </c>
      <c r="AD269" s="47">
        <v>1152951</v>
      </c>
      <c r="AE269" s="47" t="s">
        <v>414</v>
      </c>
      <c r="AF269" s="47" t="s">
        <v>254</v>
      </c>
      <c r="AG269" s="47" t="s">
        <v>558</v>
      </c>
      <c r="AH269" s="47" t="s">
        <v>559</v>
      </c>
      <c r="AI269" s="47" t="s">
        <v>561</v>
      </c>
      <c r="AJ269" s="47" t="s">
        <v>2127</v>
      </c>
      <c r="AK269" s="47" t="s">
        <v>562</v>
      </c>
    </row>
    <row r="270" spans="1:43" ht="17.25" customHeight="1" x14ac:dyDescent="0.25">
      <c r="A270" s="47">
        <v>2</v>
      </c>
      <c r="B270" s="47">
        <v>16</v>
      </c>
      <c r="C270" s="47" t="s">
        <v>593</v>
      </c>
      <c r="D270" s="47" t="s">
        <v>592</v>
      </c>
      <c r="E270" s="47" t="s">
        <v>178</v>
      </c>
      <c r="F270" s="47" t="s">
        <v>1109</v>
      </c>
      <c r="G270" s="47" t="s">
        <v>60</v>
      </c>
      <c r="H270" s="47" t="s">
        <v>232</v>
      </c>
      <c r="I270" s="47" t="s">
        <v>1</v>
      </c>
      <c r="J270" s="47" t="s">
        <v>203</v>
      </c>
      <c r="K270" s="47" t="s">
        <v>230</v>
      </c>
      <c r="L270" s="47">
        <v>0</v>
      </c>
      <c r="M270" s="47" t="s">
        <v>160</v>
      </c>
      <c r="N270" s="48"/>
      <c r="O270" s="49" t="s">
        <v>160</v>
      </c>
      <c r="P270" s="49">
        <v>46075</v>
      </c>
      <c r="Q270" s="49">
        <v>44070</v>
      </c>
      <c r="R270" s="49">
        <v>45905</v>
      </c>
      <c r="S270" s="47">
        <v>99</v>
      </c>
      <c r="T270" s="47">
        <v>1039</v>
      </c>
      <c r="U270" s="47">
        <v>3</v>
      </c>
      <c r="V270" s="50">
        <v>23055</v>
      </c>
      <c r="W270" s="48" t="s">
        <v>9</v>
      </c>
      <c r="X270" s="48" t="s">
        <v>3427</v>
      </c>
      <c r="Y270" s="51">
        <v>3.8699999999999998E-2</v>
      </c>
      <c r="Z270" s="47">
        <f t="shared" si="39"/>
        <v>3.8699999999999997</v>
      </c>
      <c r="AA270" s="53">
        <v>3.5999999999999997E-2</v>
      </c>
      <c r="AB270" s="47">
        <f t="shared" si="40"/>
        <v>3.5999999999999996</v>
      </c>
      <c r="AC270" s="47">
        <v>86</v>
      </c>
      <c r="AD270" s="47">
        <v>1153217</v>
      </c>
      <c r="AE270" s="47" t="s">
        <v>449</v>
      </c>
      <c r="AF270" s="47" t="s">
        <v>450</v>
      </c>
      <c r="AG270" s="47" t="s">
        <v>217</v>
      </c>
      <c r="AH270" s="47" t="s">
        <v>388</v>
      </c>
      <c r="AI270" s="47" t="s">
        <v>451</v>
      </c>
      <c r="AJ270" s="47" t="s">
        <v>1010</v>
      </c>
      <c r="AK270" s="47" t="s">
        <v>452</v>
      </c>
    </row>
    <row r="271" spans="1:43" ht="17.25" customHeight="1" x14ac:dyDescent="0.25">
      <c r="A271" s="47">
        <v>3</v>
      </c>
      <c r="B271" s="47">
        <v>16</v>
      </c>
      <c r="C271" s="47" t="s">
        <v>659</v>
      </c>
      <c r="D271" s="47" t="s">
        <v>658</v>
      </c>
      <c r="E271" s="47" t="s">
        <v>336</v>
      </c>
      <c r="F271" s="47" t="s">
        <v>1152</v>
      </c>
      <c r="G271" s="47" t="s">
        <v>660</v>
      </c>
      <c r="H271" s="47" t="s">
        <v>232</v>
      </c>
      <c r="I271" s="47" t="s">
        <v>1</v>
      </c>
      <c r="J271" s="47" t="s">
        <v>203</v>
      </c>
      <c r="K271" s="47" t="s">
        <v>230</v>
      </c>
      <c r="L271" s="47">
        <v>0</v>
      </c>
      <c r="M271" s="47" t="s">
        <v>160</v>
      </c>
      <c r="O271" s="47" t="s">
        <v>160</v>
      </c>
      <c r="P271" s="49">
        <v>46063</v>
      </c>
      <c r="Q271" s="49">
        <v>44457</v>
      </c>
      <c r="R271" s="49">
        <v>45999</v>
      </c>
      <c r="S271" s="47">
        <v>113</v>
      </c>
      <c r="T271" s="47">
        <v>1095</v>
      </c>
      <c r="U271" s="47">
        <v>3</v>
      </c>
      <c r="V271" s="50">
        <v>23415</v>
      </c>
      <c r="W271" s="47" t="s">
        <v>35</v>
      </c>
      <c r="X271" s="47" t="s">
        <v>3456</v>
      </c>
      <c r="Y271" s="51">
        <v>3.6400000000000002E-2</v>
      </c>
      <c r="Z271" s="47">
        <f t="shared" si="39"/>
        <v>3.64</v>
      </c>
      <c r="AA271" s="53">
        <v>3.4799999999999998E-2</v>
      </c>
      <c r="AB271" s="47">
        <f t="shared" si="40"/>
        <v>3.4799999999999995</v>
      </c>
      <c r="AC271" s="47">
        <v>91</v>
      </c>
      <c r="AD271" s="47">
        <v>1159738</v>
      </c>
      <c r="AE271" s="47" t="s">
        <v>409</v>
      </c>
      <c r="AF271" s="47" t="s">
        <v>410</v>
      </c>
      <c r="AG271" s="47" t="s">
        <v>404</v>
      </c>
      <c r="AH271" s="47" t="s">
        <v>405</v>
      </c>
      <c r="AI271" s="47" t="s">
        <v>411</v>
      </c>
      <c r="AJ271" s="47" t="s">
        <v>1006</v>
      </c>
      <c r="AK271" s="47" t="s">
        <v>412</v>
      </c>
    </row>
    <row r="272" spans="1:43" ht="17.25" customHeight="1" x14ac:dyDescent="0.25">
      <c r="A272" s="47">
        <v>4</v>
      </c>
      <c r="B272" s="47">
        <v>16</v>
      </c>
      <c r="C272" s="47" t="s">
        <v>590</v>
      </c>
      <c r="D272" s="47" t="s">
        <v>589</v>
      </c>
      <c r="E272" s="47" t="s">
        <v>178</v>
      </c>
      <c r="F272" s="47" t="s">
        <v>1107</v>
      </c>
      <c r="G272" s="47" t="s">
        <v>52</v>
      </c>
      <c r="H272" s="47" t="s">
        <v>232</v>
      </c>
      <c r="I272" s="47" t="s">
        <v>1</v>
      </c>
      <c r="J272" s="47" t="s">
        <v>203</v>
      </c>
      <c r="K272" s="47" t="s">
        <v>230</v>
      </c>
      <c r="L272" s="47">
        <v>0</v>
      </c>
      <c r="M272" s="47" t="s">
        <v>160</v>
      </c>
      <c r="N272" s="48"/>
      <c r="O272" s="49" t="s">
        <v>160</v>
      </c>
      <c r="P272" s="49">
        <v>46057</v>
      </c>
      <c r="Q272" s="49">
        <v>44046</v>
      </c>
      <c r="R272" s="49">
        <v>45715</v>
      </c>
      <c r="S272" s="47">
        <v>110</v>
      </c>
      <c r="T272" s="47">
        <v>1027</v>
      </c>
      <c r="U272" s="47">
        <v>3</v>
      </c>
      <c r="V272" s="50">
        <v>27545</v>
      </c>
      <c r="W272" s="48" t="s">
        <v>9</v>
      </c>
      <c r="X272" s="48" t="s">
        <v>3426</v>
      </c>
      <c r="Y272" s="51">
        <v>3.6799999999999999E-2</v>
      </c>
      <c r="Z272" s="47">
        <f t="shared" si="39"/>
        <v>3.6799999999999997</v>
      </c>
      <c r="AA272" s="53">
        <v>3.4500000000000003E-2</v>
      </c>
      <c r="AB272" s="47">
        <f t="shared" si="40"/>
        <v>3.45</v>
      </c>
      <c r="AC272" s="47">
        <v>86</v>
      </c>
      <c r="AD272" s="47">
        <v>1164145</v>
      </c>
      <c r="AE272" s="47" t="s">
        <v>456</v>
      </c>
      <c r="AF272" s="47" t="s">
        <v>206</v>
      </c>
      <c r="AG272" s="47" t="s">
        <v>310</v>
      </c>
      <c r="AH272" s="47" t="s">
        <v>311</v>
      </c>
      <c r="AI272" s="47" t="s">
        <v>457</v>
      </c>
      <c r="AJ272" s="47" t="s">
        <v>1032</v>
      </c>
      <c r="AK272" s="47" t="s">
        <v>458</v>
      </c>
      <c r="AQ272" s="39"/>
    </row>
    <row r="273" spans="1:43" ht="17.25" customHeight="1" x14ac:dyDescent="0.25">
      <c r="A273" s="47">
        <v>5</v>
      </c>
      <c r="B273" s="47">
        <v>16</v>
      </c>
      <c r="C273" s="47" t="s">
        <v>1863</v>
      </c>
      <c r="D273" s="47" t="s">
        <v>2636</v>
      </c>
      <c r="E273" s="47" t="s">
        <v>331</v>
      </c>
      <c r="F273" s="47" t="s">
        <v>3693</v>
      </c>
      <c r="G273" s="47" t="s">
        <v>622</v>
      </c>
      <c r="H273" s="47" t="s">
        <v>232</v>
      </c>
      <c r="I273" s="47" t="s">
        <v>1</v>
      </c>
      <c r="J273" s="47" t="s">
        <v>203</v>
      </c>
      <c r="K273" s="47" t="s">
        <v>230</v>
      </c>
      <c r="L273" s="47">
        <v>0</v>
      </c>
      <c r="M273" s="47" t="s">
        <v>160</v>
      </c>
      <c r="N273" s="48"/>
      <c r="O273" s="49" t="s">
        <v>160</v>
      </c>
      <c r="P273" s="49">
        <v>46111</v>
      </c>
      <c r="Q273" s="49">
        <v>44085</v>
      </c>
      <c r="R273" s="49">
        <v>45943</v>
      </c>
      <c r="S273" s="47">
        <v>95</v>
      </c>
      <c r="T273" s="47">
        <v>1035</v>
      </c>
      <c r="U273" s="47">
        <v>3</v>
      </c>
      <c r="V273" s="50">
        <v>31953</v>
      </c>
      <c r="W273" s="48" t="s">
        <v>9</v>
      </c>
      <c r="X273" s="48" t="s">
        <v>3359</v>
      </c>
      <c r="Y273" s="51">
        <v>3.4599999999999999E-2</v>
      </c>
      <c r="Z273" s="47">
        <f t="shared" si="39"/>
        <v>3.46</v>
      </c>
      <c r="AA273" s="53">
        <v>3.2300000000000002E-2</v>
      </c>
      <c r="AB273" s="47">
        <f t="shared" si="40"/>
        <v>3.2300000000000004</v>
      </c>
      <c r="AC273" s="47">
        <v>116</v>
      </c>
      <c r="AD273" s="47">
        <v>1857955</v>
      </c>
      <c r="AE273" s="47" t="s">
        <v>711</v>
      </c>
      <c r="AF273" s="47" t="s">
        <v>712</v>
      </c>
      <c r="AG273" s="47" t="s">
        <v>217</v>
      </c>
      <c r="AH273" s="47" t="s">
        <v>388</v>
      </c>
      <c r="AI273" s="47" t="s">
        <v>713</v>
      </c>
      <c r="AJ273" s="47" t="s">
        <v>2032</v>
      </c>
      <c r="AK273" s="47" t="s">
        <v>714</v>
      </c>
      <c r="AL273" s="39"/>
      <c r="AM273" s="39"/>
      <c r="AN273" s="39"/>
      <c r="AO273" s="39"/>
      <c r="AP273" s="39"/>
      <c r="AQ273" s="39"/>
    </row>
    <row r="274" spans="1:43" ht="17.25" customHeight="1" x14ac:dyDescent="0.25">
      <c r="A274" s="47">
        <v>6</v>
      </c>
      <c r="B274" s="47">
        <v>16</v>
      </c>
      <c r="C274" s="47" t="s">
        <v>603</v>
      </c>
      <c r="D274" s="47" t="s">
        <v>602</v>
      </c>
      <c r="E274" s="47" t="s">
        <v>1068</v>
      </c>
      <c r="F274" s="47" t="s">
        <v>1105</v>
      </c>
      <c r="G274" s="47" t="s">
        <v>170</v>
      </c>
      <c r="H274" s="47" t="s">
        <v>232</v>
      </c>
      <c r="I274" s="47" t="s">
        <v>1</v>
      </c>
      <c r="J274" s="47" t="s">
        <v>203</v>
      </c>
      <c r="K274" s="47" t="s">
        <v>230</v>
      </c>
      <c r="L274" s="47">
        <v>0</v>
      </c>
      <c r="M274" s="47" t="s">
        <v>160</v>
      </c>
      <c r="O274" s="47" t="s">
        <v>160</v>
      </c>
      <c r="P274" s="49">
        <v>46056</v>
      </c>
      <c r="Q274" s="49">
        <v>44105</v>
      </c>
      <c r="R274" s="49">
        <v>45634</v>
      </c>
      <c r="S274" s="47">
        <v>117</v>
      </c>
      <c r="T274" s="47">
        <v>1175</v>
      </c>
      <c r="U274" s="47">
        <v>3</v>
      </c>
      <c r="V274" s="50">
        <v>40943</v>
      </c>
      <c r="W274" s="47" t="s">
        <v>9</v>
      </c>
      <c r="X274" s="47" t="s">
        <v>3321</v>
      </c>
      <c r="Y274" s="51">
        <v>3.5400000000000001E-2</v>
      </c>
      <c r="Z274" s="47">
        <f t="shared" si="39"/>
        <v>3.54</v>
      </c>
      <c r="AA274" s="53">
        <v>3.49E-2</v>
      </c>
      <c r="AB274" s="47">
        <f t="shared" si="40"/>
        <v>3.49</v>
      </c>
      <c r="AC274" s="47">
        <v>125</v>
      </c>
      <c r="AD274" s="47">
        <v>1157994</v>
      </c>
      <c r="AE274" s="47" t="s">
        <v>402</v>
      </c>
      <c r="AF274" s="47" t="s">
        <v>213</v>
      </c>
      <c r="AG274" s="47" t="s">
        <v>404</v>
      </c>
      <c r="AH274" s="47" t="s">
        <v>405</v>
      </c>
      <c r="AI274" s="47" t="s">
        <v>403</v>
      </c>
      <c r="AJ274" s="47" t="s">
        <v>1030</v>
      </c>
      <c r="AK274" s="47" t="s">
        <v>406</v>
      </c>
    </row>
    <row r="275" spans="1:43" ht="17.25" customHeight="1" x14ac:dyDescent="0.25">
      <c r="A275" s="47">
        <v>7</v>
      </c>
      <c r="B275" s="47">
        <v>16</v>
      </c>
      <c r="C275" s="47" t="s">
        <v>1643</v>
      </c>
      <c r="D275" s="47" t="s">
        <v>1642</v>
      </c>
      <c r="E275" s="47" t="s">
        <v>1131</v>
      </c>
      <c r="F275" s="47" t="s">
        <v>2193</v>
      </c>
      <c r="G275" s="47" t="s">
        <v>529</v>
      </c>
      <c r="H275" s="47" t="s">
        <v>232</v>
      </c>
      <c r="I275" s="47" t="s">
        <v>1</v>
      </c>
      <c r="J275" s="47" t="s">
        <v>203</v>
      </c>
      <c r="K275" s="47" t="s">
        <v>230</v>
      </c>
      <c r="L275" s="47">
        <v>0</v>
      </c>
      <c r="M275" s="47" t="s">
        <v>160</v>
      </c>
      <c r="N275" s="48"/>
      <c r="O275" s="49" t="s">
        <v>160</v>
      </c>
      <c r="P275" s="49">
        <v>46147</v>
      </c>
      <c r="Q275" s="49">
        <v>44388</v>
      </c>
      <c r="R275" s="49">
        <v>46023</v>
      </c>
      <c r="S275" s="47">
        <v>117</v>
      </c>
      <c r="T275" s="47">
        <v>1104</v>
      </c>
      <c r="U275" s="47">
        <v>3</v>
      </c>
      <c r="V275" s="50">
        <v>25008</v>
      </c>
      <c r="W275" s="48" t="s">
        <v>35</v>
      </c>
      <c r="X275" s="48" t="s">
        <v>3440</v>
      </c>
      <c r="Y275" s="51">
        <v>3.9600000000000003E-2</v>
      </c>
      <c r="Z275" s="47">
        <f t="shared" si="39"/>
        <v>3.9600000000000004</v>
      </c>
      <c r="AA275" s="53">
        <v>3.4700000000000002E-2</v>
      </c>
      <c r="AB275" s="47">
        <f t="shared" si="40"/>
        <v>3.47</v>
      </c>
      <c r="AC275" s="47">
        <v>98</v>
      </c>
      <c r="AD275" s="47">
        <v>1857955</v>
      </c>
      <c r="AE275" s="47" t="s">
        <v>711</v>
      </c>
      <c r="AF275" s="47" t="s">
        <v>712</v>
      </c>
      <c r="AG275" s="47" t="s">
        <v>217</v>
      </c>
      <c r="AH275" s="47" t="s">
        <v>388</v>
      </c>
      <c r="AI275" s="47" t="s">
        <v>713</v>
      </c>
      <c r="AJ275" s="47" t="s">
        <v>2032</v>
      </c>
      <c r="AK275" s="47" t="s">
        <v>714</v>
      </c>
      <c r="AL275" s="39"/>
      <c r="AM275" s="39"/>
      <c r="AN275" s="39"/>
      <c r="AO275" s="39"/>
      <c r="AP275" s="39"/>
      <c r="AQ275" s="39"/>
    </row>
    <row r="276" spans="1:43" ht="17.25" customHeight="1" x14ac:dyDescent="0.25">
      <c r="A276" s="47">
        <v>8</v>
      </c>
      <c r="B276" s="47">
        <v>16</v>
      </c>
      <c r="C276" s="47" t="s">
        <v>608</v>
      </c>
      <c r="D276" s="47" t="s">
        <v>607</v>
      </c>
      <c r="E276" s="47" t="s">
        <v>1055</v>
      </c>
      <c r="F276" s="47" t="s">
        <v>1135</v>
      </c>
      <c r="G276" s="47" t="s">
        <v>576</v>
      </c>
      <c r="H276" s="47" t="s">
        <v>232</v>
      </c>
      <c r="I276" s="47" t="s">
        <v>1</v>
      </c>
      <c r="J276" s="47" t="s">
        <v>203</v>
      </c>
      <c r="K276" s="47" t="s">
        <v>230</v>
      </c>
      <c r="L276" s="47">
        <v>0</v>
      </c>
      <c r="M276" s="47" t="s">
        <v>160</v>
      </c>
      <c r="N276" s="48"/>
      <c r="O276" s="49" t="s">
        <v>160</v>
      </c>
      <c r="P276" s="49">
        <v>46181</v>
      </c>
      <c r="Q276" s="49">
        <v>44140</v>
      </c>
      <c r="R276" s="49">
        <v>46006</v>
      </c>
      <c r="S276" s="47">
        <v>107</v>
      </c>
      <c r="T276" s="47">
        <v>1029</v>
      </c>
      <c r="U276" s="47">
        <v>3</v>
      </c>
      <c r="V276" s="50">
        <v>22839</v>
      </c>
      <c r="W276" s="48" t="s">
        <v>35</v>
      </c>
      <c r="X276" s="48" t="s">
        <v>3274</v>
      </c>
      <c r="Y276" s="51">
        <v>3.6600000000000001E-2</v>
      </c>
      <c r="Z276" s="47">
        <f t="shared" si="39"/>
        <v>3.66</v>
      </c>
      <c r="AA276" s="53">
        <v>3.39E-2</v>
      </c>
      <c r="AB276" s="47">
        <f t="shared" si="40"/>
        <v>3.39</v>
      </c>
      <c r="AC276" s="47">
        <v>86</v>
      </c>
      <c r="AD276" s="47">
        <v>1154658</v>
      </c>
      <c r="AE276" s="47" t="s">
        <v>386</v>
      </c>
      <c r="AF276" s="47" t="s">
        <v>213</v>
      </c>
      <c r="AG276" s="47" t="s">
        <v>217</v>
      </c>
      <c r="AH276" s="47" t="s">
        <v>388</v>
      </c>
      <c r="AI276" s="47" t="s">
        <v>387</v>
      </c>
      <c r="AJ276" s="47" t="s">
        <v>991</v>
      </c>
      <c r="AK276" s="47" t="s">
        <v>389</v>
      </c>
    </row>
    <row r="277" spans="1:43" ht="17.25" customHeight="1" x14ac:dyDescent="0.25">
      <c r="A277" s="47">
        <v>9</v>
      </c>
      <c r="B277" s="47">
        <v>16</v>
      </c>
      <c r="C277" s="47" t="s">
        <v>599</v>
      </c>
      <c r="D277" s="47" t="s">
        <v>598</v>
      </c>
      <c r="E277" s="47" t="s">
        <v>1055</v>
      </c>
      <c r="F277" s="47" t="s">
        <v>1132</v>
      </c>
      <c r="G277" s="47" t="s">
        <v>576</v>
      </c>
      <c r="H277" s="47" t="s">
        <v>232</v>
      </c>
      <c r="I277" s="47" t="s">
        <v>1</v>
      </c>
      <c r="J277" s="47" t="s">
        <v>203</v>
      </c>
      <c r="K277" s="47" t="s">
        <v>230</v>
      </c>
      <c r="L277" s="47">
        <v>0</v>
      </c>
      <c r="M277" s="47" t="s">
        <v>160</v>
      </c>
      <c r="N277" s="48"/>
      <c r="O277" s="49" t="s">
        <v>160</v>
      </c>
      <c r="P277" s="49">
        <v>46184</v>
      </c>
      <c r="Q277" s="49">
        <v>44090</v>
      </c>
      <c r="R277" s="49">
        <v>45940</v>
      </c>
      <c r="S277" s="47">
        <v>105</v>
      </c>
      <c r="T277" s="47">
        <v>1068</v>
      </c>
      <c r="U277" s="47">
        <v>3</v>
      </c>
      <c r="V277" s="50">
        <v>19521</v>
      </c>
      <c r="W277" s="48" t="s">
        <v>9</v>
      </c>
      <c r="X277" s="48" t="s">
        <v>3271</v>
      </c>
      <c r="Y277" s="51">
        <v>4.2299999999999997E-2</v>
      </c>
      <c r="Z277" s="47">
        <f t="shared" si="39"/>
        <v>4.2299999999999995</v>
      </c>
      <c r="AA277" s="53">
        <v>3.4500000000000003E-2</v>
      </c>
      <c r="AB277" s="47">
        <f t="shared" si="40"/>
        <v>3.45</v>
      </c>
      <c r="AC277" s="47">
        <v>76</v>
      </c>
      <c r="AD277" s="47">
        <v>1154658</v>
      </c>
      <c r="AE277" s="47" t="s">
        <v>386</v>
      </c>
      <c r="AF277" s="47" t="s">
        <v>213</v>
      </c>
      <c r="AG277" s="47" t="s">
        <v>217</v>
      </c>
      <c r="AH277" s="47" t="s">
        <v>388</v>
      </c>
      <c r="AI277" s="47" t="s">
        <v>387</v>
      </c>
      <c r="AJ277" s="47" t="s">
        <v>991</v>
      </c>
      <c r="AK277" s="47" t="s">
        <v>389</v>
      </c>
      <c r="AL277" s="39"/>
      <c r="AM277" s="39"/>
      <c r="AN277" s="39"/>
      <c r="AO277" s="39"/>
      <c r="AP277" s="39"/>
      <c r="AQ277" s="39"/>
    </row>
    <row r="278" spans="1:43" ht="17.25" customHeight="1" x14ac:dyDescent="0.25">
      <c r="A278" s="47">
        <v>10</v>
      </c>
      <c r="B278" s="47">
        <v>16</v>
      </c>
      <c r="C278" s="47" t="s">
        <v>613</v>
      </c>
      <c r="D278" s="47" t="s">
        <v>612</v>
      </c>
      <c r="E278" s="47" t="s">
        <v>1114</v>
      </c>
      <c r="F278" s="47" t="s">
        <v>1115</v>
      </c>
      <c r="G278" s="47" t="s">
        <v>170</v>
      </c>
      <c r="H278" s="47" t="s">
        <v>232</v>
      </c>
      <c r="I278" s="47" t="s">
        <v>1</v>
      </c>
      <c r="J278" s="47" t="s">
        <v>203</v>
      </c>
      <c r="K278" s="47" t="s">
        <v>230</v>
      </c>
      <c r="L278" s="47">
        <v>0</v>
      </c>
      <c r="M278" s="47" t="s">
        <v>160</v>
      </c>
      <c r="O278" s="47" t="s">
        <v>160</v>
      </c>
      <c r="P278" s="49">
        <v>46153</v>
      </c>
      <c r="Q278" s="49">
        <v>44184</v>
      </c>
      <c r="R278" s="49">
        <v>46045</v>
      </c>
      <c r="S278" s="47">
        <v>102</v>
      </c>
      <c r="T278" s="47">
        <v>996</v>
      </c>
      <c r="U278" s="47">
        <v>3</v>
      </c>
      <c r="V278" s="50">
        <v>18633</v>
      </c>
      <c r="W278" s="47" t="s">
        <v>35</v>
      </c>
      <c r="X278" s="47" t="s">
        <v>3435</v>
      </c>
      <c r="Y278" s="51">
        <v>3.9800000000000002E-2</v>
      </c>
      <c r="Z278" s="47">
        <f t="shared" si="39"/>
        <v>3.9800000000000004</v>
      </c>
      <c r="AA278" s="53">
        <v>3.44E-2</v>
      </c>
      <c r="AB278" s="47">
        <f t="shared" si="40"/>
        <v>3.44</v>
      </c>
      <c r="AC278" s="47">
        <v>78</v>
      </c>
      <c r="AD278" s="47">
        <v>2041698</v>
      </c>
      <c r="AE278" s="47" t="s">
        <v>414</v>
      </c>
      <c r="AF278" s="47" t="s">
        <v>207</v>
      </c>
      <c r="AG278" s="47" t="s">
        <v>416</v>
      </c>
      <c r="AH278" s="47" t="s">
        <v>417</v>
      </c>
      <c r="AI278" s="47" t="s">
        <v>415</v>
      </c>
      <c r="AJ278" s="47" t="s">
        <v>1007</v>
      </c>
      <c r="AK278" s="47" t="s">
        <v>418</v>
      </c>
    </row>
    <row r="279" spans="1:43" ht="17.25" customHeight="1" x14ac:dyDescent="0.25">
      <c r="A279" s="47">
        <v>11</v>
      </c>
      <c r="B279" s="47">
        <v>16</v>
      </c>
      <c r="C279" s="47" t="s">
        <v>1608</v>
      </c>
      <c r="D279" s="47" t="s">
        <v>1607</v>
      </c>
      <c r="E279" s="47" t="s">
        <v>343</v>
      </c>
      <c r="F279" s="47" t="s">
        <v>2184</v>
      </c>
      <c r="G279" s="47" t="s">
        <v>1609</v>
      </c>
      <c r="H279" s="47" t="s">
        <v>232</v>
      </c>
      <c r="I279" s="47" t="s">
        <v>1</v>
      </c>
      <c r="J279" s="47" t="s">
        <v>203</v>
      </c>
      <c r="K279" s="47" t="s">
        <v>230</v>
      </c>
      <c r="L279" s="47">
        <v>0</v>
      </c>
      <c r="M279" s="47" t="s">
        <v>160</v>
      </c>
      <c r="N279" s="48"/>
      <c r="O279" s="49" t="s">
        <v>160</v>
      </c>
      <c r="P279" s="49">
        <v>46174</v>
      </c>
      <c r="Q279" s="49">
        <v>44210</v>
      </c>
      <c r="R279" s="49">
        <v>45974</v>
      </c>
      <c r="S279" s="47">
        <v>102</v>
      </c>
      <c r="T279" s="47">
        <v>1083</v>
      </c>
      <c r="U279" s="47">
        <v>3</v>
      </c>
      <c r="V279" s="50">
        <v>24527</v>
      </c>
      <c r="W279" s="48" t="s">
        <v>35</v>
      </c>
      <c r="X279" s="48" t="s">
        <v>3425</v>
      </c>
      <c r="Y279" s="51">
        <v>3.8600000000000002E-2</v>
      </c>
      <c r="Z279" s="47">
        <f t="shared" si="39"/>
        <v>3.8600000000000003</v>
      </c>
      <c r="AA279" s="53">
        <v>3.2800000000000003E-2</v>
      </c>
      <c r="AB279" s="47">
        <f t="shared" si="40"/>
        <v>3.2800000000000002</v>
      </c>
      <c r="AC279" s="47">
        <v>89</v>
      </c>
      <c r="AD279" s="47">
        <v>1158984</v>
      </c>
      <c r="AE279" s="47" t="s">
        <v>1407</v>
      </c>
      <c r="AF279" s="47" t="s">
        <v>1408</v>
      </c>
      <c r="AG279" s="47" t="s">
        <v>217</v>
      </c>
      <c r="AH279" s="47" t="s">
        <v>388</v>
      </c>
      <c r="AI279" s="47" t="s">
        <v>1409</v>
      </c>
      <c r="AJ279" s="47" t="s">
        <v>2049</v>
      </c>
      <c r="AK279" s="47" t="s">
        <v>1410</v>
      </c>
      <c r="AL279" s="39"/>
      <c r="AM279" s="39"/>
      <c r="AN279" s="39"/>
      <c r="AO279" s="39"/>
      <c r="AP279" s="39"/>
      <c r="AQ279" s="39"/>
    </row>
    <row r="280" spans="1:43" ht="17.25" customHeight="1" x14ac:dyDescent="0.25">
      <c r="A280" s="47">
        <v>12</v>
      </c>
      <c r="B280" s="47">
        <v>16</v>
      </c>
      <c r="C280" s="47" t="s">
        <v>619</v>
      </c>
      <c r="D280" s="47" t="s">
        <v>618</v>
      </c>
      <c r="E280" s="47" t="s">
        <v>1149</v>
      </c>
      <c r="F280" s="47" t="s">
        <v>1150</v>
      </c>
      <c r="G280" s="47" t="s">
        <v>57</v>
      </c>
      <c r="H280" s="47" t="s">
        <v>232</v>
      </c>
      <c r="I280" s="47" t="s">
        <v>1</v>
      </c>
      <c r="J280" s="47" t="s">
        <v>203</v>
      </c>
      <c r="K280" s="47" t="s">
        <v>230</v>
      </c>
      <c r="L280" s="47">
        <v>0</v>
      </c>
      <c r="M280" s="47" t="s">
        <v>160</v>
      </c>
      <c r="O280" s="47" t="s">
        <v>160</v>
      </c>
      <c r="P280" s="49">
        <v>46161</v>
      </c>
      <c r="Q280" s="49">
        <v>44219</v>
      </c>
      <c r="R280" s="49">
        <v>46053</v>
      </c>
      <c r="S280" s="47">
        <v>112</v>
      </c>
      <c r="T280" s="47">
        <v>1088</v>
      </c>
      <c r="U280" s="47">
        <v>3</v>
      </c>
      <c r="V280" s="50">
        <v>21430</v>
      </c>
      <c r="W280" s="47" t="s">
        <v>35</v>
      </c>
      <c r="X280" s="47" t="s">
        <v>3453</v>
      </c>
      <c r="Y280" s="51">
        <v>3.9800000000000002E-2</v>
      </c>
      <c r="Z280" s="47">
        <f t="shared" si="39"/>
        <v>3.9800000000000004</v>
      </c>
      <c r="AA280" s="53">
        <v>3.32E-2</v>
      </c>
      <c r="AB280" s="47">
        <f t="shared" si="40"/>
        <v>3.32</v>
      </c>
      <c r="AC280" s="47">
        <v>90</v>
      </c>
      <c r="AD280" s="47">
        <v>2041698</v>
      </c>
      <c r="AE280" s="47" t="s">
        <v>414</v>
      </c>
      <c r="AF280" s="47" t="s">
        <v>207</v>
      </c>
      <c r="AG280" s="47" t="s">
        <v>416</v>
      </c>
      <c r="AH280" s="47" t="s">
        <v>417</v>
      </c>
      <c r="AI280" s="47" t="s">
        <v>415</v>
      </c>
      <c r="AJ280" s="47" t="s">
        <v>1007</v>
      </c>
      <c r="AK280" s="47" t="s">
        <v>418</v>
      </c>
    </row>
    <row r="281" spans="1:43" ht="17.25" customHeight="1" x14ac:dyDescent="0.25">
      <c r="A281" s="47">
        <v>13</v>
      </c>
      <c r="B281" s="47">
        <v>16</v>
      </c>
      <c r="C281" s="47" t="s">
        <v>672</v>
      </c>
      <c r="D281" s="47" t="s">
        <v>671</v>
      </c>
      <c r="E281" s="47" t="s">
        <v>1125</v>
      </c>
      <c r="F281" s="47" t="s">
        <v>1126</v>
      </c>
      <c r="G281" s="47" t="s">
        <v>52</v>
      </c>
      <c r="H281" s="47" t="s">
        <v>232</v>
      </c>
      <c r="I281" s="47" t="s">
        <v>1</v>
      </c>
      <c r="J281" s="47" t="s">
        <v>203</v>
      </c>
      <c r="K281" s="47" t="s">
        <v>230</v>
      </c>
      <c r="L281" s="47">
        <v>0</v>
      </c>
      <c r="M281" s="47" t="s">
        <v>160</v>
      </c>
      <c r="O281" s="47" t="s">
        <v>160</v>
      </c>
      <c r="P281" s="49">
        <v>46064</v>
      </c>
      <c r="Q281" s="49">
        <v>44499</v>
      </c>
      <c r="R281" s="49">
        <v>45946</v>
      </c>
      <c r="S281" s="47">
        <v>103</v>
      </c>
      <c r="T281" s="47">
        <v>1024</v>
      </c>
      <c r="U281" s="47">
        <v>3</v>
      </c>
      <c r="V281" s="50">
        <v>15325</v>
      </c>
      <c r="W281" s="47" t="s">
        <v>35</v>
      </c>
      <c r="X281" s="47" t="s">
        <v>3452</v>
      </c>
      <c r="Y281" s="51">
        <v>5.1400000000000001E-2</v>
      </c>
      <c r="Z281" s="47">
        <f t="shared" si="39"/>
        <v>5.1400000000000006</v>
      </c>
      <c r="AA281" s="53">
        <v>3.7400000000000003E-2</v>
      </c>
      <c r="AB281" s="47">
        <f t="shared" si="40"/>
        <v>3.74</v>
      </c>
      <c r="AC281" s="47">
        <v>64</v>
      </c>
      <c r="AD281" s="47">
        <v>2041698</v>
      </c>
      <c r="AE281" s="47" t="s">
        <v>414</v>
      </c>
      <c r="AF281" s="47" t="s">
        <v>207</v>
      </c>
      <c r="AG281" s="47" t="s">
        <v>416</v>
      </c>
      <c r="AH281" s="47" t="s">
        <v>417</v>
      </c>
      <c r="AI281" s="47" t="s">
        <v>415</v>
      </c>
      <c r="AJ281" s="47" t="s">
        <v>1007</v>
      </c>
      <c r="AK281" s="47" t="s">
        <v>418</v>
      </c>
    </row>
    <row r="282" spans="1:43" ht="15" customHeight="1" x14ac:dyDescent="0.25">
      <c r="A282" s="47">
        <v>14</v>
      </c>
      <c r="B282" s="47">
        <v>16</v>
      </c>
      <c r="C282" s="47" t="s">
        <v>606</v>
      </c>
      <c r="D282" s="47" t="s">
        <v>605</v>
      </c>
      <c r="E282" s="47" t="s">
        <v>1055</v>
      </c>
      <c r="F282" s="47" t="s">
        <v>1134</v>
      </c>
      <c r="G282" s="47" t="s">
        <v>576</v>
      </c>
      <c r="H282" s="47" t="s">
        <v>232</v>
      </c>
      <c r="I282" s="47" t="s">
        <v>1</v>
      </c>
      <c r="J282" s="47" t="s">
        <v>203</v>
      </c>
      <c r="K282" s="47" t="s">
        <v>230</v>
      </c>
      <c r="L282" s="47">
        <v>0</v>
      </c>
      <c r="M282" s="47" t="s">
        <v>160</v>
      </c>
      <c r="N282" s="48"/>
      <c r="O282" s="49" t="s">
        <v>160</v>
      </c>
      <c r="P282" s="49">
        <v>46091</v>
      </c>
      <c r="Q282" s="49">
        <v>44111</v>
      </c>
      <c r="R282" s="49">
        <v>46021</v>
      </c>
      <c r="S282" s="47">
        <v>89</v>
      </c>
      <c r="T282" s="47">
        <v>960</v>
      </c>
      <c r="U282" s="47">
        <v>3</v>
      </c>
      <c r="V282" s="50">
        <v>16511</v>
      </c>
      <c r="W282" s="48" t="s">
        <v>35</v>
      </c>
      <c r="X282" s="48" t="s">
        <v>3273</v>
      </c>
      <c r="Y282" s="51">
        <v>4.2000000000000003E-2</v>
      </c>
      <c r="Z282" s="47">
        <f t="shared" si="39"/>
        <v>4.2</v>
      </c>
      <c r="AA282" s="53">
        <v>3.3399999999999999E-2</v>
      </c>
      <c r="AB282" s="47">
        <f t="shared" si="40"/>
        <v>3.34</v>
      </c>
      <c r="AC282" s="47">
        <v>68</v>
      </c>
      <c r="AD282" s="47">
        <v>1154658</v>
      </c>
      <c r="AE282" s="47" t="s">
        <v>386</v>
      </c>
      <c r="AF282" s="47" t="s">
        <v>213</v>
      </c>
      <c r="AG282" s="47" t="s">
        <v>217</v>
      </c>
      <c r="AH282" s="47" t="s">
        <v>388</v>
      </c>
      <c r="AI282" s="47" t="s">
        <v>387</v>
      </c>
      <c r="AJ282" s="47" t="s">
        <v>991</v>
      </c>
      <c r="AK282" s="47" t="s">
        <v>389</v>
      </c>
      <c r="AL282" s="39"/>
      <c r="AM282" s="39"/>
      <c r="AN282" s="39"/>
      <c r="AO282" s="39"/>
      <c r="AP282" s="39"/>
      <c r="AQ282" s="39"/>
    </row>
    <row r="283" spans="1:43" ht="17.25" customHeight="1" x14ac:dyDescent="0.25">
      <c r="P283" s="49"/>
      <c r="Q283" s="49"/>
      <c r="R283" s="49"/>
      <c r="Z283" s="47"/>
      <c r="AB283" s="47"/>
    </row>
    <row r="284" spans="1:43" ht="17.25" customHeight="1" x14ac:dyDescent="0.25">
      <c r="A284" s="46" t="s">
        <v>4142</v>
      </c>
      <c r="B284" s="46"/>
      <c r="C284" s="46"/>
      <c r="D284" s="54"/>
      <c r="E284" s="54"/>
      <c r="F284" s="54"/>
      <c r="G284" s="54"/>
      <c r="H284" s="54"/>
      <c r="I284" s="54"/>
      <c r="J284" s="54"/>
      <c r="K284" s="54"/>
      <c r="L284" s="54"/>
      <c r="M284" s="54"/>
      <c r="N284" s="54"/>
      <c r="O284" s="54"/>
      <c r="P284" s="55"/>
      <c r="Q284" s="55"/>
      <c r="R284" s="55"/>
      <c r="S284" s="54"/>
      <c r="T284" s="54"/>
      <c r="U284" s="54"/>
      <c r="V284" s="54"/>
      <c r="W284" s="54"/>
      <c r="X284" s="56"/>
      <c r="Y284" s="57"/>
      <c r="Z284" s="47">
        <f t="shared" si="35"/>
        <v>0</v>
      </c>
      <c r="AA284" s="54"/>
      <c r="AB284" s="47">
        <f t="shared" si="36"/>
        <v>0</v>
      </c>
      <c r="AC284" s="54"/>
      <c r="AD284" s="54"/>
      <c r="AE284" s="54"/>
      <c r="AF284" s="54"/>
      <c r="AG284" s="54"/>
      <c r="AH284" s="54"/>
      <c r="AI284" s="54"/>
      <c r="AJ284" s="54"/>
      <c r="AK284" s="54"/>
    </row>
    <row r="285" spans="1:43" ht="17.25" customHeight="1" x14ac:dyDescent="0.25">
      <c r="A285" s="47">
        <v>1</v>
      </c>
      <c r="B285" s="47">
        <v>17</v>
      </c>
      <c r="C285" s="47" t="s">
        <v>2648</v>
      </c>
      <c r="D285" s="47" t="s">
        <v>2647</v>
      </c>
      <c r="E285" s="47" t="s">
        <v>3705</v>
      </c>
      <c r="F285" s="47" t="s">
        <v>3706</v>
      </c>
      <c r="G285" s="47" t="s">
        <v>4</v>
      </c>
      <c r="H285" s="47" t="s">
        <v>232</v>
      </c>
      <c r="I285" s="47" t="s">
        <v>1</v>
      </c>
      <c r="J285" s="47" t="s">
        <v>203</v>
      </c>
      <c r="K285" s="47" t="s">
        <v>230</v>
      </c>
      <c r="L285" s="47">
        <v>0</v>
      </c>
      <c r="M285" s="47" t="s">
        <v>160</v>
      </c>
      <c r="N285" s="48"/>
      <c r="O285" s="49" t="s">
        <v>160</v>
      </c>
      <c r="P285" s="49">
        <v>46220</v>
      </c>
      <c r="Q285" s="49">
        <v>44304</v>
      </c>
      <c r="R285" s="49">
        <v>46062</v>
      </c>
      <c r="S285" s="47">
        <v>95</v>
      </c>
      <c r="T285" s="47">
        <v>993</v>
      </c>
      <c r="U285" s="47">
        <v>3</v>
      </c>
      <c r="V285" s="50">
        <v>26470</v>
      </c>
      <c r="W285" s="48" t="s">
        <v>35</v>
      </c>
      <c r="X285" s="48" t="s">
        <v>3406</v>
      </c>
      <c r="Y285" s="51">
        <v>4.3400000000000001E-2</v>
      </c>
      <c r="Z285" s="47">
        <f t="shared" ref="Z285:Z294" si="41">Y285*100</f>
        <v>4.34</v>
      </c>
      <c r="AA285" s="53">
        <v>3.44E-2</v>
      </c>
      <c r="AB285" s="47">
        <f t="shared" ref="AB285:AB294" si="42">AA285*100</f>
        <v>3.44</v>
      </c>
      <c r="AC285" s="47">
        <v>97</v>
      </c>
      <c r="AD285" s="47">
        <v>1164343</v>
      </c>
      <c r="AE285" s="47" t="s">
        <v>414</v>
      </c>
      <c r="AF285" s="47" t="s">
        <v>207</v>
      </c>
      <c r="AG285" s="47" t="s">
        <v>221</v>
      </c>
      <c r="AH285" s="47" t="s">
        <v>157</v>
      </c>
      <c r="AI285" s="47" t="s">
        <v>2592</v>
      </c>
      <c r="AJ285" s="47" t="s">
        <v>3646</v>
      </c>
      <c r="AK285" s="47" t="s">
        <v>2593</v>
      </c>
    </row>
    <row r="286" spans="1:43" ht="17.25" customHeight="1" x14ac:dyDescent="0.25">
      <c r="A286" s="47">
        <v>2</v>
      </c>
      <c r="B286" s="47">
        <v>17</v>
      </c>
      <c r="C286" s="47" t="s">
        <v>289</v>
      </c>
      <c r="D286" s="47" t="s">
        <v>2478</v>
      </c>
      <c r="E286" s="47" t="s">
        <v>336</v>
      </c>
      <c r="F286" s="47" t="s">
        <v>3730</v>
      </c>
      <c r="G286" s="47" t="s">
        <v>290</v>
      </c>
      <c r="H286" s="47" t="s">
        <v>232</v>
      </c>
      <c r="I286" s="47" t="s">
        <v>1</v>
      </c>
      <c r="J286" s="47" t="s">
        <v>203</v>
      </c>
      <c r="K286" s="47" t="s">
        <v>230</v>
      </c>
      <c r="L286" s="47">
        <v>0</v>
      </c>
      <c r="M286" s="47" t="s">
        <v>160</v>
      </c>
      <c r="O286" s="47" t="s">
        <v>160</v>
      </c>
      <c r="P286" s="49">
        <v>46144</v>
      </c>
      <c r="Q286" s="49">
        <v>44513</v>
      </c>
      <c r="R286" s="49">
        <v>46082</v>
      </c>
      <c r="S286" s="47">
        <v>108</v>
      </c>
      <c r="T286" s="47">
        <v>1122</v>
      </c>
      <c r="U286" s="47">
        <v>3</v>
      </c>
      <c r="V286" s="50">
        <v>23075</v>
      </c>
      <c r="W286" s="47" t="s">
        <v>35</v>
      </c>
      <c r="X286" s="47" t="s">
        <v>3457</v>
      </c>
      <c r="Y286" s="51">
        <v>3.8300000000000001E-2</v>
      </c>
      <c r="Z286" s="47">
        <f t="shared" si="41"/>
        <v>3.83</v>
      </c>
      <c r="AA286" s="53">
        <v>3.32E-2</v>
      </c>
      <c r="AB286" s="47">
        <f t="shared" si="42"/>
        <v>3.32</v>
      </c>
      <c r="AC286" s="47">
        <v>103</v>
      </c>
      <c r="AD286" s="47">
        <v>1159738</v>
      </c>
      <c r="AE286" s="47" t="s">
        <v>409</v>
      </c>
      <c r="AF286" s="47" t="s">
        <v>410</v>
      </c>
      <c r="AG286" s="47" t="s">
        <v>404</v>
      </c>
      <c r="AH286" s="47" t="s">
        <v>405</v>
      </c>
      <c r="AI286" s="47" t="s">
        <v>411</v>
      </c>
      <c r="AJ286" s="47" t="s">
        <v>1006</v>
      </c>
      <c r="AK286" s="47" t="s">
        <v>412</v>
      </c>
    </row>
    <row r="287" spans="1:43" ht="17.25" customHeight="1" x14ac:dyDescent="0.25">
      <c r="A287" s="47">
        <v>3</v>
      </c>
      <c r="B287" s="47">
        <v>17</v>
      </c>
      <c r="C287" s="47" t="s">
        <v>683</v>
      </c>
      <c r="D287" s="47" t="s">
        <v>682</v>
      </c>
      <c r="E287" s="47" t="s">
        <v>180</v>
      </c>
      <c r="F287" s="47" t="s">
        <v>1122</v>
      </c>
      <c r="G287" s="47" t="s">
        <v>83</v>
      </c>
      <c r="H287" s="47" t="s">
        <v>232</v>
      </c>
      <c r="I287" s="47" t="s">
        <v>1</v>
      </c>
      <c r="J287" s="47" t="s">
        <v>203</v>
      </c>
      <c r="K287" s="47" t="s">
        <v>230</v>
      </c>
      <c r="L287" s="47">
        <v>0</v>
      </c>
      <c r="M287" s="47" t="s">
        <v>160</v>
      </c>
      <c r="O287" s="47" t="s">
        <v>160</v>
      </c>
      <c r="P287" s="49">
        <v>46196</v>
      </c>
      <c r="Q287" s="49">
        <v>44521</v>
      </c>
      <c r="R287" s="49">
        <v>46126</v>
      </c>
      <c r="S287" s="47">
        <v>103</v>
      </c>
      <c r="T287" s="47">
        <v>1075</v>
      </c>
      <c r="U287" s="47">
        <v>3</v>
      </c>
      <c r="V287" s="50">
        <v>21493</v>
      </c>
      <c r="W287" s="47" t="s">
        <v>35</v>
      </c>
      <c r="X287" s="47" t="s">
        <v>3481</v>
      </c>
      <c r="Y287" s="51">
        <v>4.3200000000000002E-2</v>
      </c>
      <c r="Z287" s="47">
        <f t="shared" si="41"/>
        <v>4.32</v>
      </c>
      <c r="AA287" s="53">
        <v>3.9E-2</v>
      </c>
      <c r="AB287" s="47">
        <f t="shared" si="42"/>
        <v>3.9</v>
      </c>
      <c r="AC287" s="47">
        <v>97</v>
      </c>
      <c r="AD287" s="47">
        <v>1157994</v>
      </c>
      <c r="AE287" s="47" t="s">
        <v>402</v>
      </c>
      <c r="AF287" s="47" t="s">
        <v>213</v>
      </c>
      <c r="AG287" s="47" t="s">
        <v>404</v>
      </c>
      <c r="AH287" s="47" t="s">
        <v>405</v>
      </c>
      <c r="AI287" s="47" t="s">
        <v>403</v>
      </c>
      <c r="AJ287" s="47" t="s">
        <v>1030</v>
      </c>
      <c r="AK287" s="47" t="s">
        <v>406</v>
      </c>
    </row>
    <row r="288" spans="1:43" ht="17.25" customHeight="1" x14ac:dyDescent="0.25">
      <c r="A288" s="47">
        <v>4</v>
      </c>
      <c r="B288" s="47">
        <v>17</v>
      </c>
      <c r="C288" s="47" t="s">
        <v>1653</v>
      </c>
      <c r="D288" s="47" t="s">
        <v>1652</v>
      </c>
      <c r="E288" s="47" t="s">
        <v>332</v>
      </c>
      <c r="F288" s="47" t="s">
        <v>2223</v>
      </c>
      <c r="G288" s="47" t="s">
        <v>47</v>
      </c>
      <c r="H288" s="47" t="s">
        <v>232</v>
      </c>
      <c r="I288" s="47" t="s">
        <v>1</v>
      </c>
      <c r="J288" s="47" t="s">
        <v>203</v>
      </c>
      <c r="K288" s="47" t="s">
        <v>230</v>
      </c>
      <c r="L288" s="47">
        <v>0</v>
      </c>
      <c r="M288" s="47" t="s">
        <v>160</v>
      </c>
      <c r="O288" s="47" t="s">
        <v>160</v>
      </c>
      <c r="P288" s="49">
        <v>45821</v>
      </c>
      <c r="Q288" s="49">
        <v>44435</v>
      </c>
      <c r="R288" s="49">
        <v>46119</v>
      </c>
      <c r="S288" s="47">
        <v>113</v>
      </c>
      <c r="T288" s="47">
        <v>1125</v>
      </c>
      <c r="U288" s="47">
        <v>3</v>
      </c>
      <c r="V288" s="50">
        <v>23573</v>
      </c>
      <c r="W288" s="47" t="s">
        <v>35</v>
      </c>
      <c r="X288" s="47" t="s">
        <v>3297</v>
      </c>
      <c r="Y288" s="51">
        <v>4.4999999999999998E-2</v>
      </c>
      <c r="Z288" s="47">
        <f t="shared" si="41"/>
        <v>4.5</v>
      </c>
      <c r="AA288" s="53">
        <v>3.5000000000000003E-2</v>
      </c>
      <c r="AB288" s="47">
        <f t="shared" si="42"/>
        <v>3.5000000000000004</v>
      </c>
      <c r="AC288" s="47">
        <v>95</v>
      </c>
      <c r="AD288" s="47">
        <v>1165050</v>
      </c>
      <c r="AE288" s="47" t="s">
        <v>1378</v>
      </c>
      <c r="AF288" s="47" t="s">
        <v>206</v>
      </c>
      <c r="AG288" s="47" t="s">
        <v>906</v>
      </c>
      <c r="AH288" s="47" t="s">
        <v>907</v>
      </c>
      <c r="AI288" s="47" t="s">
        <v>1457</v>
      </c>
      <c r="AJ288" s="47" t="s">
        <v>2070</v>
      </c>
      <c r="AK288" s="47" t="s">
        <v>1458</v>
      </c>
    </row>
    <row r="289" spans="1:43" ht="17.25" customHeight="1" x14ac:dyDescent="0.25">
      <c r="A289" s="47">
        <v>5</v>
      </c>
      <c r="B289" s="47">
        <v>17</v>
      </c>
      <c r="C289" s="47" t="s">
        <v>638</v>
      </c>
      <c r="D289" s="47" t="s">
        <v>637</v>
      </c>
      <c r="E289" s="47" t="s">
        <v>1070</v>
      </c>
      <c r="F289" s="47" t="s">
        <v>1138</v>
      </c>
      <c r="G289" s="47" t="s">
        <v>639</v>
      </c>
      <c r="H289" s="47" t="s">
        <v>232</v>
      </c>
      <c r="I289" s="47" t="s">
        <v>1</v>
      </c>
      <c r="J289" s="47" t="s">
        <v>203</v>
      </c>
      <c r="K289" s="47" t="s">
        <v>230</v>
      </c>
      <c r="L289" s="47">
        <v>0</v>
      </c>
      <c r="M289" s="47" t="s">
        <v>160</v>
      </c>
      <c r="N289" s="48"/>
      <c r="O289" s="49" t="s">
        <v>160</v>
      </c>
      <c r="P289" s="49">
        <v>46214</v>
      </c>
      <c r="Q289" s="49">
        <v>44401</v>
      </c>
      <c r="R289" s="49">
        <v>46083</v>
      </c>
      <c r="S289" s="47">
        <v>90</v>
      </c>
      <c r="T289" s="47">
        <v>923</v>
      </c>
      <c r="U289" s="47">
        <v>3</v>
      </c>
      <c r="V289" s="50">
        <v>20602</v>
      </c>
      <c r="W289" s="48" t="s">
        <v>35</v>
      </c>
      <c r="X289" s="48" t="s">
        <v>3292</v>
      </c>
      <c r="Y289" s="51">
        <v>3.6900000000000002E-2</v>
      </c>
      <c r="Z289" s="47">
        <f t="shared" si="41"/>
        <v>3.6900000000000004</v>
      </c>
      <c r="AA289" s="53">
        <v>3.3099999999999997E-2</v>
      </c>
      <c r="AB289" s="47">
        <f t="shared" si="42"/>
        <v>3.3099999999999996</v>
      </c>
      <c r="AC289" s="47">
        <v>88</v>
      </c>
      <c r="AD289" s="47">
        <v>1174021</v>
      </c>
      <c r="AE289" s="47" t="s">
        <v>414</v>
      </c>
      <c r="AF289" s="47" t="s">
        <v>212</v>
      </c>
      <c r="AG289" s="47" t="s">
        <v>217</v>
      </c>
      <c r="AH289" s="47" t="s">
        <v>388</v>
      </c>
      <c r="AI289" s="47" t="s">
        <v>435</v>
      </c>
      <c r="AJ289" s="47" t="s">
        <v>1013</v>
      </c>
      <c r="AK289" s="47" t="s">
        <v>436</v>
      </c>
    </row>
    <row r="290" spans="1:43" ht="17.25" customHeight="1" x14ac:dyDescent="0.25">
      <c r="A290" s="47">
        <v>6</v>
      </c>
      <c r="B290" s="47">
        <v>17</v>
      </c>
      <c r="C290" s="47" t="s">
        <v>34</v>
      </c>
      <c r="D290" s="47" t="s">
        <v>2470</v>
      </c>
      <c r="E290" s="47" t="s">
        <v>3727</v>
      </c>
      <c r="F290" s="47" t="s">
        <v>3728</v>
      </c>
      <c r="G290" s="47" t="s">
        <v>115</v>
      </c>
      <c r="H290" s="47" t="s">
        <v>232</v>
      </c>
      <c r="I290" s="47" t="s">
        <v>1</v>
      </c>
      <c r="J290" s="47" t="s">
        <v>203</v>
      </c>
      <c r="K290" s="47" t="s">
        <v>230</v>
      </c>
      <c r="L290" s="47">
        <v>0</v>
      </c>
      <c r="M290" s="47" t="s">
        <v>160</v>
      </c>
      <c r="N290" s="48"/>
      <c r="O290" s="49" t="s">
        <v>160</v>
      </c>
      <c r="P290" s="49">
        <v>46153</v>
      </c>
      <c r="Q290" s="49">
        <v>44278</v>
      </c>
      <c r="R290" s="49">
        <v>46107</v>
      </c>
      <c r="S290" s="47">
        <v>101</v>
      </c>
      <c r="T290" s="47">
        <v>1102</v>
      </c>
      <c r="U290" s="47">
        <v>3</v>
      </c>
      <c r="V290" s="50">
        <v>19114</v>
      </c>
      <c r="W290" s="48" t="s">
        <v>35</v>
      </c>
      <c r="X290" s="48" t="s">
        <v>3450</v>
      </c>
      <c r="Y290" s="51">
        <v>4.1599999999999998E-2</v>
      </c>
      <c r="Z290" s="47">
        <f t="shared" si="41"/>
        <v>4.16</v>
      </c>
      <c r="AA290" s="53">
        <v>3.7699999999999997E-2</v>
      </c>
      <c r="AB290" s="47">
        <f t="shared" si="42"/>
        <v>3.7699999999999996</v>
      </c>
      <c r="AC290" s="47">
        <v>71</v>
      </c>
      <c r="AD290" s="47">
        <v>1171471</v>
      </c>
      <c r="AE290" s="47" t="s">
        <v>211</v>
      </c>
      <c r="AF290" s="47" t="s">
        <v>210</v>
      </c>
      <c r="AG290" s="47" t="s">
        <v>397</v>
      </c>
      <c r="AH290" s="47" t="s">
        <v>398</v>
      </c>
      <c r="AI290" s="47" t="s">
        <v>812</v>
      </c>
      <c r="AJ290" s="47" t="s">
        <v>1212</v>
      </c>
      <c r="AK290" s="47" t="s">
        <v>813</v>
      </c>
    </row>
    <row r="291" spans="1:43" ht="17.25" customHeight="1" x14ac:dyDescent="0.25">
      <c r="A291" s="47">
        <v>7</v>
      </c>
      <c r="B291" s="47">
        <v>17</v>
      </c>
      <c r="C291" s="47" t="s">
        <v>484</v>
      </c>
      <c r="D291" s="47" t="s">
        <v>604</v>
      </c>
      <c r="E291" s="47" t="s">
        <v>1087</v>
      </c>
      <c r="F291" s="47" t="s">
        <v>1120</v>
      </c>
      <c r="G291" s="47" t="s">
        <v>170</v>
      </c>
      <c r="H291" s="47" t="s">
        <v>232</v>
      </c>
      <c r="I291" s="47" t="s">
        <v>1</v>
      </c>
      <c r="J291" s="47" t="s">
        <v>203</v>
      </c>
      <c r="K291" s="47" t="s">
        <v>230</v>
      </c>
      <c r="L291" s="47">
        <v>0</v>
      </c>
      <c r="M291" s="47" t="s">
        <v>160</v>
      </c>
      <c r="N291" s="48"/>
      <c r="O291" s="49" t="s">
        <v>160</v>
      </c>
      <c r="P291" s="49">
        <v>46149</v>
      </c>
      <c r="Q291" s="49">
        <v>44108</v>
      </c>
      <c r="R291" s="49">
        <v>46098</v>
      </c>
      <c r="S291" s="47">
        <v>120</v>
      </c>
      <c r="T291" s="47">
        <v>1123</v>
      </c>
      <c r="U291" s="47">
        <v>3</v>
      </c>
      <c r="V291" s="50">
        <v>22300</v>
      </c>
      <c r="W291" s="48" t="s">
        <v>35</v>
      </c>
      <c r="X291" s="48" t="s">
        <v>362</v>
      </c>
      <c r="Y291" s="51">
        <v>3.6700000000000003E-2</v>
      </c>
      <c r="Z291" s="47">
        <f t="shared" si="41"/>
        <v>3.6700000000000004</v>
      </c>
      <c r="AA291" s="53">
        <v>3.3099999999999997E-2</v>
      </c>
      <c r="AB291" s="47">
        <f t="shared" si="42"/>
        <v>3.3099999999999996</v>
      </c>
      <c r="AC291" s="47">
        <v>109</v>
      </c>
      <c r="AD291" s="47">
        <v>1160499</v>
      </c>
      <c r="AE291" s="47" t="s">
        <v>419</v>
      </c>
      <c r="AF291" s="47" t="s">
        <v>215</v>
      </c>
      <c r="AG291" s="47" t="s">
        <v>217</v>
      </c>
      <c r="AH291" s="47" t="s">
        <v>388</v>
      </c>
      <c r="AI291" s="47" t="s">
        <v>475</v>
      </c>
      <c r="AJ291" s="47" t="s">
        <v>1067</v>
      </c>
      <c r="AK291" s="47" t="s">
        <v>476</v>
      </c>
      <c r="AL291" s="39"/>
      <c r="AM291" s="39"/>
      <c r="AN291" s="39"/>
      <c r="AO291" s="39"/>
      <c r="AP291" s="39"/>
    </row>
    <row r="292" spans="1:43" ht="17.25" customHeight="1" x14ac:dyDescent="0.25">
      <c r="A292" s="47">
        <v>8</v>
      </c>
      <c r="B292" s="47">
        <v>17</v>
      </c>
      <c r="C292" s="47" t="s">
        <v>621</v>
      </c>
      <c r="D292" s="47" t="s">
        <v>620</v>
      </c>
      <c r="E292" s="47" t="s">
        <v>1087</v>
      </c>
      <c r="F292" s="47" t="s">
        <v>1121</v>
      </c>
      <c r="G292" s="47" t="s">
        <v>622</v>
      </c>
      <c r="H292" s="47" t="s">
        <v>232</v>
      </c>
      <c r="I292" s="47" t="s">
        <v>1</v>
      </c>
      <c r="J292" s="47" t="s">
        <v>203</v>
      </c>
      <c r="K292" s="47" t="s">
        <v>230</v>
      </c>
      <c r="L292" s="47">
        <v>0</v>
      </c>
      <c r="M292" s="47" t="s">
        <v>160</v>
      </c>
      <c r="N292" s="48"/>
      <c r="O292" s="49" t="s">
        <v>160</v>
      </c>
      <c r="P292" s="49">
        <v>46171</v>
      </c>
      <c r="Q292" s="49">
        <v>44241</v>
      </c>
      <c r="R292" s="49">
        <v>46068</v>
      </c>
      <c r="S292" s="47">
        <v>122</v>
      </c>
      <c r="T292" s="47">
        <v>1233</v>
      </c>
      <c r="U292" s="47">
        <v>3</v>
      </c>
      <c r="V292" s="50">
        <v>20184</v>
      </c>
      <c r="W292" s="48" t="s">
        <v>35</v>
      </c>
      <c r="X292" s="48" t="s">
        <v>3393</v>
      </c>
      <c r="Y292" s="51">
        <v>4.1200000000000001E-2</v>
      </c>
      <c r="Z292" s="47">
        <f t="shared" si="41"/>
        <v>4.12</v>
      </c>
      <c r="AA292" s="53">
        <v>3.4299999999999997E-2</v>
      </c>
      <c r="AB292" s="47">
        <f t="shared" si="42"/>
        <v>3.4299999999999997</v>
      </c>
      <c r="AC292" s="47">
        <v>96</v>
      </c>
      <c r="AD292" s="47">
        <v>1160499</v>
      </c>
      <c r="AE292" s="47" t="s">
        <v>419</v>
      </c>
      <c r="AF292" s="47" t="s">
        <v>215</v>
      </c>
      <c r="AG292" s="47" t="s">
        <v>217</v>
      </c>
      <c r="AH292" s="47" t="s">
        <v>388</v>
      </c>
      <c r="AI292" s="47" t="s">
        <v>475</v>
      </c>
      <c r="AJ292" s="47" t="s">
        <v>1067</v>
      </c>
      <c r="AK292" s="47" t="s">
        <v>476</v>
      </c>
    </row>
    <row r="293" spans="1:43" ht="17.25" customHeight="1" x14ac:dyDescent="0.25">
      <c r="A293" s="47">
        <v>9</v>
      </c>
      <c r="B293" s="47">
        <v>17</v>
      </c>
      <c r="C293" s="47" t="s">
        <v>1614</v>
      </c>
      <c r="D293" s="47" t="s">
        <v>1613</v>
      </c>
      <c r="E293" s="47" t="s">
        <v>2125</v>
      </c>
      <c r="F293" s="47" t="s">
        <v>2214</v>
      </c>
      <c r="G293" s="47" t="s">
        <v>1590</v>
      </c>
      <c r="H293" s="47" t="s">
        <v>232</v>
      </c>
      <c r="I293" s="47" t="s">
        <v>1</v>
      </c>
      <c r="J293" s="47" t="s">
        <v>203</v>
      </c>
      <c r="K293" s="47" t="s">
        <v>230</v>
      </c>
      <c r="L293" s="47">
        <v>0</v>
      </c>
      <c r="M293" s="47" t="s">
        <v>160</v>
      </c>
      <c r="N293" s="48"/>
      <c r="O293" s="49" t="s">
        <v>160</v>
      </c>
      <c r="P293" s="49">
        <v>46141</v>
      </c>
      <c r="Q293" s="49">
        <v>44216</v>
      </c>
      <c r="R293" s="49">
        <v>46058</v>
      </c>
      <c r="S293" s="47">
        <v>86</v>
      </c>
      <c r="T293" s="47">
        <v>907</v>
      </c>
      <c r="U293" s="47">
        <v>3</v>
      </c>
      <c r="V293" s="50">
        <v>19685</v>
      </c>
      <c r="W293" s="48" t="s">
        <v>35</v>
      </c>
      <c r="X293" s="48" t="s">
        <v>3308</v>
      </c>
      <c r="Y293" s="51">
        <v>3.6900000000000002E-2</v>
      </c>
      <c r="Z293" s="47">
        <f t="shared" si="41"/>
        <v>3.6900000000000004</v>
      </c>
      <c r="AA293" s="53">
        <v>3.4200000000000001E-2</v>
      </c>
      <c r="AB293" s="47">
        <f t="shared" si="42"/>
        <v>3.42</v>
      </c>
      <c r="AC293" s="47">
        <v>81</v>
      </c>
      <c r="AD293" s="47">
        <v>1162141</v>
      </c>
      <c r="AE293" s="47" t="s">
        <v>1473</v>
      </c>
      <c r="AF293" s="47" t="s">
        <v>1474</v>
      </c>
      <c r="AG293" s="47" t="s">
        <v>310</v>
      </c>
      <c r="AH293" s="47" t="s">
        <v>311</v>
      </c>
      <c r="AI293" s="47" t="s">
        <v>1475</v>
      </c>
      <c r="AJ293" s="47" t="s">
        <v>2111</v>
      </c>
      <c r="AK293" s="47" t="s">
        <v>1476</v>
      </c>
    </row>
    <row r="294" spans="1:43" ht="17.25" customHeight="1" x14ac:dyDescent="0.25">
      <c r="A294" s="47">
        <v>10</v>
      </c>
      <c r="B294" s="47">
        <v>17</v>
      </c>
      <c r="C294" s="47" t="s">
        <v>601</v>
      </c>
      <c r="D294" s="47" t="s">
        <v>600</v>
      </c>
      <c r="E294" s="47" t="s">
        <v>1055</v>
      </c>
      <c r="F294" s="47" t="s">
        <v>1133</v>
      </c>
      <c r="G294" s="47" t="s">
        <v>576</v>
      </c>
      <c r="H294" s="47" t="s">
        <v>232</v>
      </c>
      <c r="I294" s="47" t="s">
        <v>1</v>
      </c>
      <c r="J294" s="47" t="s">
        <v>203</v>
      </c>
      <c r="K294" s="47" t="s">
        <v>230</v>
      </c>
      <c r="L294" s="47">
        <v>0</v>
      </c>
      <c r="M294" s="47" t="s">
        <v>160</v>
      </c>
      <c r="N294" s="48"/>
      <c r="O294" s="49" t="s">
        <v>160</v>
      </c>
      <c r="P294" s="49">
        <v>45764</v>
      </c>
      <c r="Q294" s="49">
        <v>44103</v>
      </c>
      <c r="R294" s="49">
        <v>46056</v>
      </c>
      <c r="S294" s="47">
        <v>103</v>
      </c>
      <c r="T294" s="47">
        <v>1009</v>
      </c>
      <c r="U294" s="47">
        <v>3</v>
      </c>
      <c r="V294" s="50">
        <v>18652</v>
      </c>
      <c r="W294" s="48" t="s">
        <v>35</v>
      </c>
      <c r="X294" s="48" t="s">
        <v>3272</v>
      </c>
      <c r="Y294" s="51">
        <v>3.8199999999999998E-2</v>
      </c>
      <c r="Z294" s="47">
        <f t="shared" si="41"/>
        <v>3.82</v>
      </c>
      <c r="AA294" s="53">
        <v>3.6299999999999999E-2</v>
      </c>
      <c r="AB294" s="47">
        <f t="shared" si="42"/>
        <v>3.63</v>
      </c>
      <c r="AC294" s="47">
        <v>74</v>
      </c>
      <c r="AD294" s="47">
        <v>1154658</v>
      </c>
      <c r="AE294" s="47" t="s">
        <v>386</v>
      </c>
      <c r="AF294" s="47" t="s">
        <v>213</v>
      </c>
      <c r="AG294" s="47" t="s">
        <v>217</v>
      </c>
      <c r="AH294" s="47" t="s">
        <v>388</v>
      </c>
      <c r="AI294" s="47" t="s">
        <v>387</v>
      </c>
      <c r="AJ294" s="47" t="s">
        <v>991</v>
      </c>
      <c r="AK294" s="47" t="s">
        <v>389</v>
      </c>
      <c r="AL294" s="39"/>
      <c r="AM294" s="39"/>
      <c r="AN294" s="39"/>
      <c r="AO294" s="39"/>
      <c r="AP294" s="39"/>
      <c r="AQ294" s="39"/>
    </row>
    <row r="295" spans="1:43" ht="17.25" customHeight="1" x14ac:dyDescent="0.25">
      <c r="P295" s="49"/>
      <c r="Q295" s="49"/>
      <c r="R295" s="49"/>
      <c r="Z295" s="47"/>
      <c r="AB295" s="47"/>
    </row>
    <row r="296" spans="1:43" ht="17.25" customHeight="1" x14ac:dyDescent="0.25">
      <c r="A296" s="46" t="s">
        <v>4143</v>
      </c>
      <c r="B296" s="46"/>
      <c r="C296" s="46"/>
      <c r="D296" s="54"/>
      <c r="E296" s="54"/>
      <c r="F296" s="54"/>
      <c r="G296" s="54"/>
      <c r="H296" s="54"/>
      <c r="I296" s="54"/>
      <c r="J296" s="54"/>
      <c r="K296" s="54"/>
      <c r="L296" s="54"/>
      <c r="M296" s="54"/>
      <c r="N296" s="54"/>
      <c r="O296" s="54"/>
      <c r="P296" s="55"/>
      <c r="Q296" s="55"/>
      <c r="R296" s="55"/>
      <c r="S296" s="54"/>
      <c r="T296" s="54"/>
      <c r="U296" s="54"/>
      <c r="V296" s="54"/>
      <c r="W296" s="54"/>
      <c r="X296" s="56"/>
      <c r="Y296" s="57"/>
      <c r="Z296" s="47">
        <f t="shared" ref="Z296:Z338" si="43">Y296*100</f>
        <v>0</v>
      </c>
      <c r="AA296" s="54"/>
      <c r="AB296" s="47">
        <f t="shared" ref="AB296:AB338" si="44">AA296*100</f>
        <v>0</v>
      </c>
      <c r="AC296" s="54"/>
      <c r="AD296" s="54"/>
      <c r="AE296" s="54"/>
      <c r="AF296" s="54"/>
      <c r="AG296" s="54"/>
      <c r="AH296" s="54"/>
      <c r="AI296" s="54"/>
      <c r="AJ296" s="54"/>
      <c r="AK296" s="54"/>
    </row>
    <row r="297" spans="1:43" ht="17.25" customHeight="1" x14ac:dyDescent="0.25">
      <c r="A297" s="47">
        <v>1</v>
      </c>
      <c r="B297" s="47">
        <v>18</v>
      </c>
      <c r="C297" s="47" t="s">
        <v>725</v>
      </c>
      <c r="D297" s="47" t="s">
        <v>724</v>
      </c>
      <c r="E297" s="47" t="s">
        <v>344</v>
      </c>
      <c r="F297" s="47" t="s">
        <v>1202</v>
      </c>
      <c r="G297" s="47" t="s">
        <v>169</v>
      </c>
      <c r="H297" s="47" t="s">
        <v>232</v>
      </c>
      <c r="I297" s="47" t="s">
        <v>1</v>
      </c>
      <c r="J297" s="47" t="s">
        <v>203</v>
      </c>
      <c r="K297" s="47" t="s">
        <v>230</v>
      </c>
      <c r="L297" s="47">
        <v>0</v>
      </c>
      <c r="M297" s="47" t="s">
        <v>160</v>
      </c>
      <c r="O297" s="47" t="s">
        <v>160</v>
      </c>
      <c r="P297" s="49"/>
      <c r="Q297" s="49">
        <v>44622</v>
      </c>
      <c r="R297" s="49">
        <v>46287</v>
      </c>
      <c r="S297" s="47">
        <v>104</v>
      </c>
      <c r="T297" s="47">
        <v>1022</v>
      </c>
      <c r="U297" s="47">
        <v>3</v>
      </c>
      <c r="V297" s="50">
        <v>11411</v>
      </c>
      <c r="W297" s="47" t="s">
        <v>35</v>
      </c>
      <c r="X297" s="47" t="s">
        <v>3209</v>
      </c>
      <c r="Y297" s="51">
        <v>3.5099999999999999E-2</v>
      </c>
      <c r="Z297" s="47">
        <f t="shared" ref="Z297:Z312" si="45">Y297*100</f>
        <v>3.51</v>
      </c>
      <c r="AA297" s="53">
        <v>3.8800000000000001E-2</v>
      </c>
      <c r="AB297" s="47">
        <f t="shared" ref="AB297:AB312" si="46">AA297*100</f>
        <v>3.88</v>
      </c>
      <c r="AC297" s="47">
        <v>77</v>
      </c>
      <c r="AD297" s="47">
        <v>1159738</v>
      </c>
      <c r="AE297" s="47" t="s">
        <v>409</v>
      </c>
      <c r="AF297" s="47" t="s">
        <v>410</v>
      </c>
      <c r="AG297" s="47" t="s">
        <v>404</v>
      </c>
      <c r="AH297" s="47" t="s">
        <v>405</v>
      </c>
      <c r="AI297" s="47" t="s">
        <v>411</v>
      </c>
      <c r="AJ297" s="47" t="s">
        <v>1006</v>
      </c>
      <c r="AK297" s="47" t="s">
        <v>412</v>
      </c>
      <c r="AL297" s="47" t="str">
        <f>AE297&amp;" "&amp;AF297&amp;", "&amp;AH297</f>
        <v>Bisig Guido u. Kurt, Willerzell</v>
      </c>
    </row>
    <row r="298" spans="1:43" ht="17.25" customHeight="1" x14ac:dyDescent="0.25">
      <c r="A298" s="47">
        <v>2</v>
      </c>
      <c r="B298" s="47">
        <v>18</v>
      </c>
      <c r="C298" s="47" t="s">
        <v>1679</v>
      </c>
      <c r="D298" s="47" t="s">
        <v>1678</v>
      </c>
      <c r="E298" s="47" t="s">
        <v>1194</v>
      </c>
      <c r="F298" s="47" t="s">
        <v>2221</v>
      </c>
      <c r="G298" s="47" t="s">
        <v>192</v>
      </c>
      <c r="H298" s="47" t="s">
        <v>232</v>
      </c>
      <c r="I298" s="47" t="s">
        <v>1</v>
      </c>
      <c r="J298" s="47" t="s">
        <v>203</v>
      </c>
      <c r="K298" s="47" t="s">
        <v>230</v>
      </c>
      <c r="L298" s="47">
        <v>0</v>
      </c>
      <c r="M298" s="47" t="s">
        <v>160</v>
      </c>
      <c r="O298" s="47" t="s">
        <v>160</v>
      </c>
      <c r="P298" s="49">
        <v>45933</v>
      </c>
      <c r="Q298" s="49">
        <v>44546</v>
      </c>
      <c r="R298" s="49">
        <v>46223</v>
      </c>
      <c r="S298" s="47">
        <v>100</v>
      </c>
      <c r="T298" s="47">
        <v>1036</v>
      </c>
      <c r="U298" s="47">
        <v>3</v>
      </c>
      <c r="V298" s="50">
        <v>17012</v>
      </c>
      <c r="W298" s="47" t="s">
        <v>35</v>
      </c>
      <c r="X298" s="47" t="s">
        <v>3476</v>
      </c>
      <c r="Y298" s="51">
        <v>3.8300000000000001E-2</v>
      </c>
      <c r="Z298" s="47">
        <f t="shared" si="45"/>
        <v>3.83</v>
      </c>
      <c r="AA298" s="53">
        <v>3.5200000000000002E-2</v>
      </c>
      <c r="AB298" s="47">
        <f t="shared" si="46"/>
        <v>3.52</v>
      </c>
      <c r="AC298" s="47">
        <v>99</v>
      </c>
      <c r="AD298" s="47">
        <v>1160369</v>
      </c>
      <c r="AE298" s="47" t="s">
        <v>1339</v>
      </c>
      <c r="AF298" s="47" t="s">
        <v>1340</v>
      </c>
      <c r="AG298" s="47" t="s">
        <v>221</v>
      </c>
      <c r="AH298" s="47" t="s">
        <v>157</v>
      </c>
      <c r="AI298" s="47" t="s">
        <v>1341</v>
      </c>
      <c r="AJ298" s="47" t="s">
        <v>2020</v>
      </c>
      <c r="AK298" s="47" t="s">
        <v>1342</v>
      </c>
      <c r="AL298" s="47" t="str">
        <f>AE298&amp;" "&amp;AF298&amp;", "&amp;AH298</f>
        <v>Steiner-Zimmermann Alois, Alpthal</v>
      </c>
    </row>
    <row r="299" spans="1:43" ht="17.25" customHeight="1" x14ac:dyDescent="0.25">
      <c r="A299" s="47">
        <v>3</v>
      </c>
      <c r="B299" s="47">
        <v>18</v>
      </c>
      <c r="C299" s="47" t="s">
        <v>645</v>
      </c>
      <c r="D299" s="47" t="s">
        <v>644</v>
      </c>
      <c r="E299" s="47" t="s">
        <v>178</v>
      </c>
      <c r="F299" s="47" t="s">
        <v>1205</v>
      </c>
      <c r="G299" s="47" t="s">
        <v>60</v>
      </c>
      <c r="H299" s="47" t="s">
        <v>232</v>
      </c>
      <c r="I299" s="47" t="s">
        <v>1</v>
      </c>
      <c r="J299" s="47" t="s">
        <v>203</v>
      </c>
      <c r="K299" s="47" t="s">
        <v>230</v>
      </c>
      <c r="L299" s="47">
        <v>0</v>
      </c>
      <c r="M299" s="47" t="s">
        <v>160</v>
      </c>
      <c r="N299" s="48"/>
      <c r="O299" s="49" t="s">
        <v>160</v>
      </c>
      <c r="P299" s="49">
        <v>46001</v>
      </c>
      <c r="Q299" s="49">
        <v>44415</v>
      </c>
      <c r="R299" s="49">
        <v>46292</v>
      </c>
      <c r="S299" s="47">
        <v>94</v>
      </c>
      <c r="T299" s="47">
        <v>972</v>
      </c>
      <c r="U299" s="47">
        <v>3</v>
      </c>
      <c r="V299" s="50">
        <v>14835</v>
      </c>
      <c r="W299" s="48" t="s">
        <v>35</v>
      </c>
      <c r="X299" s="48" t="s">
        <v>3430</v>
      </c>
      <c r="Y299" s="51">
        <v>3.5999999999999997E-2</v>
      </c>
      <c r="Z299" s="47">
        <f t="shared" si="45"/>
        <v>3.5999999999999996</v>
      </c>
      <c r="AA299" s="53">
        <v>3.2300000000000002E-2</v>
      </c>
      <c r="AB299" s="47">
        <f t="shared" si="46"/>
        <v>3.2300000000000004</v>
      </c>
      <c r="AC299" s="47">
        <v>90</v>
      </c>
      <c r="AD299" s="47">
        <v>1153217</v>
      </c>
      <c r="AE299" s="47" t="s">
        <v>449</v>
      </c>
      <c r="AF299" s="47" t="s">
        <v>450</v>
      </c>
      <c r="AG299" s="47" t="s">
        <v>217</v>
      </c>
      <c r="AH299" s="47" t="s">
        <v>388</v>
      </c>
      <c r="AI299" s="47" t="s">
        <v>451</v>
      </c>
      <c r="AJ299" s="47" t="s">
        <v>1010</v>
      </c>
      <c r="AK299" s="47" t="s">
        <v>452</v>
      </c>
    </row>
    <row r="300" spans="1:43" ht="17.25" customHeight="1" x14ac:dyDescent="0.25">
      <c r="A300" s="47">
        <v>4</v>
      </c>
      <c r="B300" s="47">
        <v>18</v>
      </c>
      <c r="C300" s="47" t="s">
        <v>610</v>
      </c>
      <c r="D300" s="47" t="s">
        <v>643</v>
      </c>
      <c r="E300" s="47" t="s">
        <v>178</v>
      </c>
      <c r="F300" s="47" t="s">
        <v>1148</v>
      </c>
      <c r="G300" s="47" t="s">
        <v>60</v>
      </c>
      <c r="H300" s="47" t="s">
        <v>232</v>
      </c>
      <c r="I300" s="47" t="s">
        <v>1</v>
      </c>
      <c r="J300" s="47" t="s">
        <v>203</v>
      </c>
      <c r="K300" s="47" t="s">
        <v>230</v>
      </c>
      <c r="L300" s="47">
        <v>0</v>
      </c>
      <c r="M300" s="47" t="s">
        <v>160</v>
      </c>
      <c r="N300" s="48"/>
      <c r="O300" s="49" t="s">
        <v>160</v>
      </c>
      <c r="P300" s="49">
        <v>45955</v>
      </c>
      <c r="Q300" s="49">
        <v>44410</v>
      </c>
      <c r="R300" s="49">
        <v>46241</v>
      </c>
      <c r="S300" s="47">
        <v>100</v>
      </c>
      <c r="T300" s="47">
        <v>1001</v>
      </c>
      <c r="U300" s="47">
        <v>3</v>
      </c>
      <c r="V300" s="50">
        <v>15183</v>
      </c>
      <c r="W300" s="48" t="s">
        <v>35</v>
      </c>
      <c r="X300" s="48" t="s">
        <v>3429</v>
      </c>
      <c r="Y300" s="51">
        <v>3.9800000000000002E-2</v>
      </c>
      <c r="Z300" s="47">
        <f t="shared" si="45"/>
        <v>3.9800000000000004</v>
      </c>
      <c r="AA300" s="53">
        <v>3.6400000000000002E-2</v>
      </c>
      <c r="AB300" s="47">
        <f t="shared" si="46"/>
        <v>3.64</v>
      </c>
      <c r="AC300" s="47">
        <v>87</v>
      </c>
      <c r="AD300" s="47">
        <v>1153217</v>
      </c>
      <c r="AE300" s="47" t="s">
        <v>449</v>
      </c>
      <c r="AF300" s="47" t="s">
        <v>450</v>
      </c>
      <c r="AG300" s="47" t="s">
        <v>217</v>
      </c>
      <c r="AH300" s="47" t="s">
        <v>388</v>
      </c>
      <c r="AI300" s="47" t="s">
        <v>451</v>
      </c>
      <c r="AJ300" s="47" t="s">
        <v>1010</v>
      </c>
      <c r="AK300" s="47" t="s">
        <v>452</v>
      </c>
      <c r="AL300" s="47" t="str">
        <f t="shared" ref="AL300:AL312" si="47">AE300&amp;" "&amp;AF300&amp;", "&amp;AH300</f>
        <v>Ruhstaller Benno, Einsiedeln</v>
      </c>
    </row>
    <row r="301" spans="1:43" ht="17.25" customHeight="1" x14ac:dyDescent="0.25">
      <c r="A301" s="47">
        <v>5</v>
      </c>
      <c r="B301" s="47">
        <v>18</v>
      </c>
      <c r="C301" s="47" t="s">
        <v>1695</v>
      </c>
      <c r="D301" s="47" t="s">
        <v>1694</v>
      </c>
      <c r="E301" s="47" t="s">
        <v>2144</v>
      </c>
      <c r="F301" s="47" t="s">
        <v>2191</v>
      </c>
      <c r="G301" s="47" t="s">
        <v>88</v>
      </c>
      <c r="H301" s="47" t="s">
        <v>232</v>
      </c>
      <c r="I301" s="47" t="s">
        <v>1</v>
      </c>
      <c r="J301" s="47" t="s">
        <v>203</v>
      </c>
      <c r="K301" s="47" t="s">
        <v>230</v>
      </c>
      <c r="L301" s="47">
        <v>0</v>
      </c>
      <c r="M301" s="47" t="s">
        <v>160</v>
      </c>
      <c r="O301" s="47" t="s">
        <v>160</v>
      </c>
      <c r="P301" s="49">
        <v>45898</v>
      </c>
      <c r="Q301" s="49">
        <v>44594</v>
      </c>
      <c r="R301" s="49">
        <v>46191</v>
      </c>
      <c r="S301" s="47">
        <v>108</v>
      </c>
      <c r="T301" s="47">
        <v>1029</v>
      </c>
      <c r="U301" s="47">
        <v>3</v>
      </c>
      <c r="V301" s="50">
        <v>15773</v>
      </c>
      <c r="W301" s="47" t="s">
        <v>35</v>
      </c>
      <c r="X301" s="47" t="s">
        <v>3347</v>
      </c>
      <c r="Y301" s="51">
        <v>3.6200000000000003E-2</v>
      </c>
      <c r="Z301" s="47">
        <f t="shared" si="45"/>
        <v>3.62</v>
      </c>
      <c r="AA301" s="53">
        <v>3.7400000000000003E-2</v>
      </c>
      <c r="AB301" s="47">
        <f t="shared" si="46"/>
        <v>3.74</v>
      </c>
      <c r="AC301" s="47">
        <v>86</v>
      </c>
      <c r="AD301" s="47">
        <v>1158427</v>
      </c>
      <c r="AE301" s="47" t="s">
        <v>1361</v>
      </c>
      <c r="AF301" s="47" t="s">
        <v>215</v>
      </c>
      <c r="AG301" s="47" t="s">
        <v>558</v>
      </c>
      <c r="AH301" s="47" t="s">
        <v>559</v>
      </c>
      <c r="AI301" s="47" t="s">
        <v>1362</v>
      </c>
      <c r="AJ301" s="47" t="s">
        <v>2035</v>
      </c>
      <c r="AK301" s="47" t="s">
        <v>1363</v>
      </c>
      <c r="AL301" s="47" t="str">
        <f t="shared" si="47"/>
        <v>Fuchs Thomas, Euthal</v>
      </c>
    </row>
    <row r="302" spans="1:43" ht="17.25" customHeight="1" x14ac:dyDescent="0.25">
      <c r="A302" s="47">
        <v>6</v>
      </c>
      <c r="B302" s="47">
        <v>18</v>
      </c>
      <c r="C302" s="47" t="s">
        <v>1691</v>
      </c>
      <c r="D302" s="47" t="s">
        <v>1690</v>
      </c>
      <c r="E302" s="47" t="s">
        <v>2188</v>
      </c>
      <c r="F302" s="47" t="s">
        <v>2189</v>
      </c>
      <c r="G302" s="47" t="s">
        <v>88</v>
      </c>
      <c r="H302" s="47" t="s">
        <v>232</v>
      </c>
      <c r="I302" s="47" t="s">
        <v>1</v>
      </c>
      <c r="J302" s="47" t="s">
        <v>203</v>
      </c>
      <c r="K302" s="47" t="s">
        <v>230</v>
      </c>
      <c r="L302" s="47">
        <v>0</v>
      </c>
      <c r="M302" s="47" t="s">
        <v>160</v>
      </c>
      <c r="N302" s="48"/>
      <c r="O302" s="49" t="s">
        <v>160</v>
      </c>
      <c r="P302" s="49">
        <v>46265</v>
      </c>
      <c r="Q302" s="49">
        <v>44586</v>
      </c>
      <c r="R302" s="49">
        <v>46212</v>
      </c>
      <c r="S302" s="47">
        <v>99</v>
      </c>
      <c r="T302" s="47">
        <v>1002</v>
      </c>
      <c r="U302" s="47">
        <v>3</v>
      </c>
      <c r="V302" s="50">
        <v>16320</v>
      </c>
      <c r="W302" s="48" t="s">
        <v>35</v>
      </c>
      <c r="X302" s="48" t="s">
        <v>3499</v>
      </c>
      <c r="Y302" s="51">
        <v>3.32E-2</v>
      </c>
      <c r="Z302" s="47">
        <f t="shared" si="45"/>
        <v>3.32</v>
      </c>
      <c r="AA302" s="53">
        <v>3.3500000000000002E-2</v>
      </c>
      <c r="AB302" s="47">
        <f t="shared" si="46"/>
        <v>3.35</v>
      </c>
      <c r="AC302" s="47">
        <v>97</v>
      </c>
      <c r="AD302" s="47">
        <v>1158984</v>
      </c>
      <c r="AE302" s="47" t="s">
        <v>1407</v>
      </c>
      <c r="AF302" s="47" t="s">
        <v>1408</v>
      </c>
      <c r="AG302" s="47" t="s">
        <v>217</v>
      </c>
      <c r="AH302" s="47" t="s">
        <v>388</v>
      </c>
      <c r="AI302" s="47" t="s">
        <v>1409</v>
      </c>
      <c r="AJ302" s="47" t="s">
        <v>2049</v>
      </c>
      <c r="AK302" s="47" t="s">
        <v>1410</v>
      </c>
      <c r="AL302" s="47" t="str">
        <f t="shared" si="47"/>
        <v>Gisler Bernhard, Einsiedeln</v>
      </c>
      <c r="AQ302" s="39"/>
    </row>
    <row r="303" spans="1:43" ht="17.25" customHeight="1" x14ac:dyDescent="0.25">
      <c r="A303" s="47">
        <v>7</v>
      </c>
      <c r="B303" s="47">
        <v>18</v>
      </c>
      <c r="C303" s="47" t="s">
        <v>721</v>
      </c>
      <c r="D303" s="47" t="s">
        <v>720</v>
      </c>
      <c r="E303" s="47" t="s">
        <v>1070</v>
      </c>
      <c r="F303" s="47" t="s">
        <v>1143</v>
      </c>
      <c r="G303" s="47" t="s">
        <v>87</v>
      </c>
      <c r="H303" s="47" t="s">
        <v>232</v>
      </c>
      <c r="I303" s="47" t="s">
        <v>1</v>
      </c>
      <c r="J303" s="47" t="s">
        <v>203</v>
      </c>
      <c r="K303" s="47" t="s">
        <v>230</v>
      </c>
      <c r="L303" s="47">
        <v>0</v>
      </c>
      <c r="M303" s="47" t="s">
        <v>160</v>
      </c>
      <c r="N303" s="48"/>
      <c r="O303" s="49" t="s">
        <v>160</v>
      </c>
      <c r="P303" s="49">
        <v>45932</v>
      </c>
      <c r="Q303" s="49">
        <v>44624</v>
      </c>
      <c r="R303" s="49">
        <v>46229</v>
      </c>
      <c r="S303" s="47">
        <v>100</v>
      </c>
      <c r="T303" s="47">
        <v>1082</v>
      </c>
      <c r="U303" s="47">
        <v>3</v>
      </c>
      <c r="V303" s="50">
        <v>15523</v>
      </c>
      <c r="W303" s="48" t="s">
        <v>35</v>
      </c>
      <c r="X303" s="48" t="s">
        <v>3366</v>
      </c>
      <c r="Y303" s="51">
        <v>3.5099999999999999E-2</v>
      </c>
      <c r="Z303" s="47">
        <f t="shared" si="45"/>
        <v>3.51</v>
      </c>
      <c r="AA303" s="53">
        <v>3.4200000000000001E-2</v>
      </c>
      <c r="AB303" s="47">
        <f t="shared" si="46"/>
        <v>3.42</v>
      </c>
      <c r="AC303" s="47">
        <v>93</v>
      </c>
      <c r="AD303" s="47">
        <v>1174021</v>
      </c>
      <c r="AE303" s="47" t="s">
        <v>414</v>
      </c>
      <c r="AF303" s="47" t="s">
        <v>212</v>
      </c>
      <c r="AG303" s="47" t="s">
        <v>217</v>
      </c>
      <c r="AH303" s="47" t="s">
        <v>388</v>
      </c>
      <c r="AI303" s="47" t="s">
        <v>435</v>
      </c>
      <c r="AJ303" s="47" t="s">
        <v>1013</v>
      </c>
      <c r="AK303" s="47" t="s">
        <v>436</v>
      </c>
      <c r="AL303" s="47" t="str">
        <f t="shared" si="47"/>
        <v>Kälin Martin, Einsiedeln</v>
      </c>
    </row>
    <row r="304" spans="1:43" ht="17.25" customHeight="1" x14ac:dyDescent="0.25">
      <c r="A304" s="47">
        <v>8</v>
      </c>
      <c r="B304" s="47">
        <v>18</v>
      </c>
      <c r="C304" s="47" t="s">
        <v>2665</v>
      </c>
      <c r="D304" s="47" t="s">
        <v>2664</v>
      </c>
      <c r="E304" s="47" t="s">
        <v>3754</v>
      </c>
      <c r="F304" s="47" t="s">
        <v>3755</v>
      </c>
      <c r="G304" s="47" t="s">
        <v>88</v>
      </c>
      <c r="H304" s="47" t="s">
        <v>232</v>
      </c>
      <c r="I304" s="47" t="s">
        <v>1</v>
      </c>
      <c r="J304" s="47" t="s">
        <v>203</v>
      </c>
      <c r="K304" s="47" t="s">
        <v>230</v>
      </c>
      <c r="L304" s="47">
        <v>0</v>
      </c>
      <c r="M304" s="47" t="s">
        <v>160</v>
      </c>
      <c r="O304" s="47" t="s">
        <v>160</v>
      </c>
      <c r="P304" s="49">
        <v>45943</v>
      </c>
      <c r="Q304" s="49">
        <v>44735</v>
      </c>
      <c r="R304" s="49">
        <v>46224</v>
      </c>
      <c r="S304" s="47">
        <v>109</v>
      </c>
      <c r="T304" s="47">
        <v>1021</v>
      </c>
      <c r="U304" s="47">
        <v>3</v>
      </c>
      <c r="V304" s="50">
        <v>17706</v>
      </c>
      <c r="W304" s="47" t="s">
        <v>35</v>
      </c>
      <c r="X304" s="47" t="s">
        <v>3521</v>
      </c>
      <c r="Y304" s="51">
        <v>4.4299999999999999E-2</v>
      </c>
      <c r="Z304" s="47">
        <f t="shared" si="45"/>
        <v>4.43</v>
      </c>
      <c r="AA304" s="53">
        <v>3.7100000000000001E-2</v>
      </c>
      <c r="AB304" s="47">
        <f t="shared" si="46"/>
        <v>3.71</v>
      </c>
      <c r="AC304" s="47">
        <v>104</v>
      </c>
      <c r="AD304" s="47">
        <v>1161496</v>
      </c>
      <c r="AE304" s="47" t="s">
        <v>1569</v>
      </c>
      <c r="AF304" s="47" t="s">
        <v>395</v>
      </c>
      <c r="AG304" s="47" t="s">
        <v>1370</v>
      </c>
      <c r="AH304" s="47" t="s">
        <v>1371</v>
      </c>
      <c r="AI304" s="47" t="s">
        <v>1570</v>
      </c>
      <c r="AJ304" s="47" t="s">
        <v>2173</v>
      </c>
      <c r="AK304" s="47" t="s">
        <v>1571</v>
      </c>
      <c r="AL304" s="47" t="str">
        <f t="shared" si="47"/>
        <v>Lagler-Waldvogel Meinrad, Studen SZ</v>
      </c>
    </row>
    <row r="305" spans="1:43" ht="17.25" customHeight="1" x14ac:dyDescent="0.25">
      <c r="A305" s="47">
        <v>9</v>
      </c>
      <c r="B305" s="47">
        <v>18</v>
      </c>
      <c r="C305" s="47" t="s">
        <v>1708</v>
      </c>
      <c r="D305" s="47" t="s">
        <v>1707</v>
      </c>
      <c r="E305" s="47" t="s">
        <v>1131</v>
      </c>
      <c r="F305" s="47" t="s">
        <v>2196</v>
      </c>
      <c r="G305" s="47" t="s">
        <v>1647</v>
      </c>
      <c r="H305" s="47" t="s">
        <v>232</v>
      </c>
      <c r="I305" s="47" t="s">
        <v>1</v>
      </c>
      <c r="J305" s="47" t="s">
        <v>203</v>
      </c>
      <c r="K305" s="47" t="s">
        <v>230</v>
      </c>
      <c r="L305" s="47">
        <v>0</v>
      </c>
      <c r="M305" s="47" t="s">
        <v>160</v>
      </c>
      <c r="N305" s="48"/>
      <c r="O305" s="49" t="s">
        <v>160</v>
      </c>
      <c r="P305" s="49">
        <v>45963</v>
      </c>
      <c r="Q305" s="49">
        <v>44639</v>
      </c>
      <c r="R305" s="49">
        <v>46251</v>
      </c>
      <c r="S305" s="47">
        <v>112</v>
      </c>
      <c r="T305" s="47">
        <v>1047</v>
      </c>
      <c r="U305" s="47">
        <v>3</v>
      </c>
      <c r="V305" s="50">
        <v>14761</v>
      </c>
      <c r="W305" s="48">
        <v>0</v>
      </c>
      <c r="X305" s="48">
        <v>0</v>
      </c>
      <c r="Y305" s="51">
        <v>0</v>
      </c>
      <c r="Z305" s="47">
        <f t="shared" si="45"/>
        <v>0</v>
      </c>
      <c r="AA305" s="53">
        <v>0</v>
      </c>
      <c r="AB305" s="47">
        <f t="shared" si="46"/>
        <v>0</v>
      </c>
      <c r="AC305" s="47">
        <v>0</v>
      </c>
      <c r="AD305" s="47">
        <v>1857955</v>
      </c>
      <c r="AE305" s="47" t="s">
        <v>711</v>
      </c>
      <c r="AF305" s="47" t="s">
        <v>712</v>
      </c>
      <c r="AG305" s="47" t="s">
        <v>217</v>
      </c>
      <c r="AH305" s="47" t="s">
        <v>388</v>
      </c>
      <c r="AI305" s="47" t="s">
        <v>713</v>
      </c>
      <c r="AJ305" s="47" t="s">
        <v>2032</v>
      </c>
      <c r="AK305" s="47" t="s">
        <v>714</v>
      </c>
      <c r="AL305" s="47" t="str">
        <f t="shared" si="47"/>
        <v>Birchler-Marty Gerold, Einsiedeln</v>
      </c>
    </row>
    <row r="306" spans="1:43" ht="17.25" customHeight="1" x14ac:dyDescent="0.25">
      <c r="A306" s="47">
        <v>10</v>
      </c>
      <c r="B306" s="47">
        <v>18</v>
      </c>
      <c r="C306" s="47" t="s">
        <v>1729</v>
      </c>
      <c r="D306" s="47" t="s">
        <v>1728</v>
      </c>
      <c r="E306" s="47" t="s">
        <v>1317</v>
      </c>
      <c r="F306" s="47" t="s">
        <v>2207</v>
      </c>
      <c r="G306" s="47" t="s">
        <v>1730</v>
      </c>
      <c r="H306" s="47" t="s">
        <v>232</v>
      </c>
      <c r="I306" s="47" t="s">
        <v>1</v>
      </c>
      <c r="J306" s="47" t="s">
        <v>203</v>
      </c>
      <c r="K306" s="47" t="s">
        <v>230</v>
      </c>
      <c r="L306" s="47">
        <v>0</v>
      </c>
      <c r="M306" s="47" t="s">
        <v>160</v>
      </c>
      <c r="O306" s="47" t="s">
        <v>160</v>
      </c>
      <c r="P306" s="49">
        <v>45967</v>
      </c>
      <c r="Q306" s="49">
        <v>44769</v>
      </c>
      <c r="R306" s="49">
        <v>46251</v>
      </c>
      <c r="S306" s="47">
        <v>96</v>
      </c>
      <c r="T306" s="47">
        <v>966</v>
      </c>
      <c r="U306" s="47">
        <v>3</v>
      </c>
      <c r="V306" s="50">
        <v>11451</v>
      </c>
      <c r="W306" s="47">
        <v>0</v>
      </c>
      <c r="X306" s="47">
        <v>0</v>
      </c>
      <c r="Y306" s="51">
        <v>0</v>
      </c>
      <c r="Z306" s="47">
        <f t="shared" si="45"/>
        <v>0</v>
      </c>
      <c r="AA306" s="53">
        <v>0</v>
      </c>
      <c r="AB306" s="47">
        <f t="shared" si="46"/>
        <v>0</v>
      </c>
      <c r="AC306" s="47">
        <v>0</v>
      </c>
      <c r="AD306" s="47">
        <v>1158632</v>
      </c>
      <c r="AE306" s="47" t="s">
        <v>924</v>
      </c>
      <c r="AF306" s="47" t="s">
        <v>3154</v>
      </c>
      <c r="AG306" s="47" t="s">
        <v>221</v>
      </c>
      <c r="AH306" s="47" t="s">
        <v>157</v>
      </c>
      <c r="AI306" s="47" t="s">
        <v>1413</v>
      </c>
      <c r="AJ306" s="47" t="s">
        <v>3648</v>
      </c>
      <c r="AK306" s="47" t="s">
        <v>1414</v>
      </c>
      <c r="AL306" s="47" t="str">
        <f t="shared" si="47"/>
        <v>Appert Fam., Alpthal</v>
      </c>
    </row>
    <row r="307" spans="1:43" ht="17.25" customHeight="1" x14ac:dyDescent="0.25">
      <c r="A307" s="47">
        <v>11</v>
      </c>
      <c r="B307" s="47">
        <v>18</v>
      </c>
      <c r="C307" s="47" t="s">
        <v>686</v>
      </c>
      <c r="D307" s="47" t="s">
        <v>685</v>
      </c>
      <c r="E307" s="47" t="s">
        <v>1055</v>
      </c>
      <c r="F307" s="47" t="s">
        <v>1187</v>
      </c>
      <c r="G307" s="47" t="s">
        <v>687</v>
      </c>
      <c r="H307" s="47" t="s">
        <v>232</v>
      </c>
      <c r="I307" s="47" t="s">
        <v>1</v>
      </c>
      <c r="J307" s="47" t="s">
        <v>203</v>
      </c>
      <c r="K307" s="47" t="s">
        <v>230</v>
      </c>
      <c r="L307" s="47">
        <v>0</v>
      </c>
      <c r="M307" s="47" t="s">
        <v>160</v>
      </c>
      <c r="N307" s="48"/>
      <c r="O307" s="49" t="s">
        <v>160</v>
      </c>
      <c r="P307" s="49">
        <v>45985</v>
      </c>
      <c r="Q307" s="49">
        <v>44534</v>
      </c>
      <c r="R307" s="49">
        <v>46275</v>
      </c>
      <c r="S307" s="47">
        <v>78</v>
      </c>
      <c r="T307" s="47">
        <v>808</v>
      </c>
      <c r="U307" s="47">
        <v>3</v>
      </c>
      <c r="V307" s="50">
        <v>10454</v>
      </c>
      <c r="W307" s="48" t="s">
        <v>35</v>
      </c>
      <c r="X307" s="48" t="s">
        <v>3279</v>
      </c>
      <c r="Y307" s="51">
        <v>3.6999999999999998E-2</v>
      </c>
      <c r="Z307" s="47">
        <f t="shared" si="45"/>
        <v>3.6999999999999997</v>
      </c>
      <c r="AA307" s="53">
        <v>3.3500000000000002E-2</v>
      </c>
      <c r="AB307" s="47">
        <f t="shared" si="46"/>
        <v>3.35</v>
      </c>
      <c r="AC307" s="47">
        <v>70</v>
      </c>
      <c r="AD307" s="47">
        <v>1154658</v>
      </c>
      <c r="AE307" s="47" t="s">
        <v>386</v>
      </c>
      <c r="AF307" s="47" t="s">
        <v>213</v>
      </c>
      <c r="AG307" s="47" t="s">
        <v>217</v>
      </c>
      <c r="AH307" s="47" t="s">
        <v>388</v>
      </c>
      <c r="AI307" s="47" t="s">
        <v>387</v>
      </c>
      <c r="AJ307" s="47" t="s">
        <v>991</v>
      </c>
      <c r="AK307" s="47" t="s">
        <v>389</v>
      </c>
      <c r="AL307" s="47" t="str">
        <f t="shared" si="47"/>
        <v>Hensler Peter, Einsiedeln</v>
      </c>
      <c r="AM307" s="39"/>
      <c r="AN307" s="39"/>
      <c r="AO307" s="39"/>
      <c r="AP307" s="39"/>
      <c r="AQ307" s="39"/>
    </row>
    <row r="308" spans="1:43" ht="17.25" customHeight="1" x14ac:dyDescent="0.25">
      <c r="A308" s="47">
        <v>12</v>
      </c>
      <c r="B308" s="47">
        <v>18</v>
      </c>
      <c r="C308" s="47" t="s">
        <v>676</v>
      </c>
      <c r="D308" s="47" t="s">
        <v>675</v>
      </c>
      <c r="E308" s="47" t="s">
        <v>1055</v>
      </c>
      <c r="F308" s="47" t="s">
        <v>1185</v>
      </c>
      <c r="G308" s="47" t="s">
        <v>576</v>
      </c>
      <c r="H308" s="47" t="s">
        <v>232</v>
      </c>
      <c r="I308" s="47" t="s">
        <v>1</v>
      </c>
      <c r="J308" s="47" t="s">
        <v>203</v>
      </c>
      <c r="K308" s="47" t="s">
        <v>230</v>
      </c>
      <c r="L308" s="47">
        <v>0</v>
      </c>
      <c r="M308" s="47" t="s">
        <v>160</v>
      </c>
      <c r="N308" s="48"/>
      <c r="O308" s="49" t="s">
        <v>160</v>
      </c>
      <c r="P308" s="49">
        <v>45986</v>
      </c>
      <c r="Q308" s="49">
        <v>44513</v>
      </c>
      <c r="R308" s="49">
        <v>46270</v>
      </c>
      <c r="S308" s="47">
        <v>96</v>
      </c>
      <c r="T308" s="47">
        <v>928</v>
      </c>
      <c r="U308" s="47">
        <v>3</v>
      </c>
      <c r="V308" s="50">
        <v>11032</v>
      </c>
      <c r="W308" s="48" t="s">
        <v>44</v>
      </c>
      <c r="X308" s="48" t="s">
        <v>3277</v>
      </c>
      <c r="Y308" s="51">
        <v>3.9100000000000003E-2</v>
      </c>
      <c r="Z308" s="47">
        <f t="shared" si="45"/>
        <v>3.91</v>
      </c>
      <c r="AA308" s="53">
        <v>3.2599999999999997E-2</v>
      </c>
      <c r="AB308" s="47">
        <f t="shared" si="46"/>
        <v>3.26</v>
      </c>
      <c r="AC308" s="47">
        <v>66</v>
      </c>
      <c r="AD308" s="47">
        <v>1154658</v>
      </c>
      <c r="AE308" s="47" t="s">
        <v>386</v>
      </c>
      <c r="AF308" s="47" t="s">
        <v>213</v>
      </c>
      <c r="AG308" s="47" t="s">
        <v>217</v>
      </c>
      <c r="AH308" s="47" t="s">
        <v>388</v>
      </c>
      <c r="AI308" s="47" t="s">
        <v>387</v>
      </c>
      <c r="AJ308" s="47" t="s">
        <v>991</v>
      </c>
      <c r="AK308" s="47" t="s">
        <v>389</v>
      </c>
      <c r="AL308" s="47" t="str">
        <f t="shared" si="47"/>
        <v>Hensler Peter, Einsiedeln</v>
      </c>
    </row>
    <row r="309" spans="1:43" ht="17.25" customHeight="1" x14ac:dyDescent="0.25">
      <c r="A309" s="47">
        <v>13</v>
      </c>
      <c r="B309" s="47">
        <v>18</v>
      </c>
      <c r="C309" s="47" t="s">
        <v>696</v>
      </c>
      <c r="D309" s="47" t="s">
        <v>695</v>
      </c>
      <c r="E309" s="47" t="s">
        <v>1116</v>
      </c>
      <c r="F309" s="47" t="s">
        <v>1118</v>
      </c>
      <c r="G309" s="47" t="s">
        <v>72</v>
      </c>
      <c r="H309" s="47" t="s">
        <v>232</v>
      </c>
      <c r="I309" s="47" t="s">
        <v>1</v>
      </c>
      <c r="J309" s="47" t="s">
        <v>203</v>
      </c>
      <c r="K309" s="47" t="s">
        <v>230</v>
      </c>
      <c r="L309" s="47">
        <v>0</v>
      </c>
      <c r="M309" s="47" t="s">
        <v>160</v>
      </c>
      <c r="N309" s="48"/>
      <c r="O309" s="49" t="s">
        <v>160</v>
      </c>
      <c r="P309" s="49">
        <v>45983</v>
      </c>
      <c r="Q309" s="49">
        <v>44556</v>
      </c>
      <c r="R309" s="49">
        <v>46277</v>
      </c>
      <c r="S309" s="47">
        <v>103</v>
      </c>
      <c r="T309" s="47">
        <v>999</v>
      </c>
      <c r="U309" s="47">
        <v>3</v>
      </c>
      <c r="V309" s="50">
        <v>12273</v>
      </c>
      <c r="W309" s="48" t="s">
        <v>35</v>
      </c>
      <c r="X309" s="48" t="s">
        <v>3505</v>
      </c>
      <c r="Y309" s="51">
        <v>4.1200000000000001E-2</v>
      </c>
      <c r="Z309" s="47">
        <f t="shared" si="45"/>
        <v>4.12</v>
      </c>
      <c r="AA309" s="53">
        <v>3.32E-2</v>
      </c>
      <c r="AB309" s="47">
        <f t="shared" si="46"/>
        <v>3.32</v>
      </c>
      <c r="AC309" s="47">
        <v>81</v>
      </c>
      <c r="AD309" s="47">
        <v>1162905</v>
      </c>
      <c r="AE309" s="47" t="s">
        <v>394</v>
      </c>
      <c r="AF309" s="47" t="s">
        <v>395</v>
      </c>
      <c r="AG309" s="47" t="s">
        <v>397</v>
      </c>
      <c r="AH309" s="47" t="s">
        <v>398</v>
      </c>
      <c r="AI309" s="47" t="s">
        <v>396</v>
      </c>
      <c r="AJ309" s="47" t="s">
        <v>998</v>
      </c>
      <c r="AK309" s="47" t="s">
        <v>399</v>
      </c>
      <c r="AL309" s="47" t="str">
        <f t="shared" si="47"/>
        <v>Landolt-Moser Meinrad, Egg SZ</v>
      </c>
    </row>
    <row r="310" spans="1:43" ht="17.25" customHeight="1" x14ac:dyDescent="0.25">
      <c r="A310" s="47">
        <v>14</v>
      </c>
      <c r="B310" s="47">
        <v>18</v>
      </c>
      <c r="C310" s="47" t="s">
        <v>1687</v>
      </c>
      <c r="D310" s="47" t="s">
        <v>1686</v>
      </c>
      <c r="E310" s="47" t="s">
        <v>2125</v>
      </c>
      <c r="F310" s="47" t="s">
        <v>2206</v>
      </c>
      <c r="G310" s="47" t="s">
        <v>1651</v>
      </c>
      <c r="H310" s="47" t="s">
        <v>232</v>
      </c>
      <c r="I310" s="47" t="s">
        <v>1</v>
      </c>
      <c r="J310" s="47" t="s">
        <v>203</v>
      </c>
      <c r="K310" s="47" t="s">
        <v>230</v>
      </c>
      <c r="L310" s="47">
        <v>0</v>
      </c>
      <c r="M310" s="47" t="s">
        <v>160</v>
      </c>
      <c r="N310" s="48"/>
      <c r="O310" s="49" t="s">
        <v>160</v>
      </c>
      <c r="P310" s="49">
        <v>45923</v>
      </c>
      <c r="Q310" s="49">
        <v>44565</v>
      </c>
      <c r="R310" s="49">
        <v>46213</v>
      </c>
      <c r="S310" s="47">
        <v>100</v>
      </c>
      <c r="T310" s="47">
        <v>993</v>
      </c>
      <c r="U310" s="47">
        <v>3</v>
      </c>
      <c r="V310" s="50">
        <v>15233</v>
      </c>
      <c r="W310" s="48" t="s">
        <v>44</v>
      </c>
      <c r="X310" s="48" t="s">
        <v>3311</v>
      </c>
      <c r="Y310" s="51">
        <v>3.5000000000000003E-2</v>
      </c>
      <c r="Z310" s="47">
        <f t="shared" si="45"/>
        <v>3.5000000000000004</v>
      </c>
      <c r="AA310" s="53">
        <v>2.98E-2</v>
      </c>
      <c r="AB310" s="47">
        <f t="shared" si="46"/>
        <v>2.98</v>
      </c>
      <c r="AC310" s="47">
        <v>94</v>
      </c>
      <c r="AD310" s="47">
        <v>1162141</v>
      </c>
      <c r="AE310" s="47" t="s">
        <v>1473</v>
      </c>
      <c r="AF310" s="47" t="s">
        <v>1474</v>
      </c>
      <c r="AG310" s="47" t="s">
        <v>310</v>
      </c>
      <c r="AH310" s="47" t="s">
        <v>311</v>
      </c>
      <c r="AI310" s="47" t="s">
        <v>1475</v>
      </c>
      <c r="AJ310" s="47" t="s">
        <v>2111</v>
      </c>
      <c r="AK310" s="47" t="s">
        <v>1476</v>
      </c>
      <c r="AL310" s="47" t="str">
        <f t="shared" si="47"/>
        <v>Schädler Michael, Bennau</v>
      </c>
    </row>
    <row r="311" spans="1:43" ht="17.25" customHeight="1" x14ac:dyDescent="0.25">
      <c r="A311" s="47">
        <v>15</v>
      </c>
      <c r="B311" s="47">
        <v>18</v>
      </c>
      <c r="C311" s="47" t="s">
        <v>931</v>
      </c>
      <c r="D311" s="47" t="s">
        <v>2653</v>
      </c>
      <c r="E311" s="47" t="s">
        <v>1147</v>
      </c>
      <c r="F311" s="47" t="s">
        <v>3744</v>
      </c>
      <c r="G311" s="47" t="s">
        <v>60</v>
      </c>
      <c r="H311" s="47" t="s">
        <v>232</v>
      </c>
      <c r="I311" s="47" t="s">
        <v>1</v>
      </c>
      <c r="J311" s="47" t="s">
        <v>203</v>
      </c>
      <c r="K311" s="47" t="s">
        <v>230</v>
      </c>
      <c r="L311" s="47">
        <v>0</v>
      </c>
      <c r="M311" s="47" t="s">
        <v>160</v>
      </c>
      <c r="N311" s="48"/>
      <c r="O311" s="49" t="s">
        <v>160</v>
      </c>
      <c r="P311" s="49">
        <v>45927</v>
      </c>
      <c r="Q311" s="49">
        <v>44516</v>
      </c>
      <c r="R311" s="49">
        <v>46213</v>
      </c>
      <c r="S311" s="47">
        <v>99</v>
      </c>
      <c r="T311" s="47">
        <v>1032</v>
      </c>
      <c r="U311" s="47">
        <v>3</v>
      </c>
      <c r="V311" s="50">
        <v>15815</v>
      </c>
      <c r="W311" s="48" t="s">
        <v>35</v>
      </c>
      <c r="X311" s="48" t="s">
        <v>3487</v>
      </c>
      <c r="Y311" s="51">
        <v>3.7100000000000001E-2</v>
      </c>
      <c r="Z311" s="47">
        <f t="shared" si="45"/>
        <v>3.71</v>
      </c>
      <c r="AA311" s="53">
        <v>3.6200000000000003E-2</v>
      </c>
      <c r="AB311" s="47">
        <f t="shared" si="46"/>
        <v>3.62</v>
      </c>
      <c r="AC311" s="47">
        <v>89</v>
      </c>
      <c r="AD311" s="47">
        <v>1153217</v>
      </c>
      <c r="AE311" s="47" t="s">
        <v>449</v>
      </c>
      <c r="AF311" s="47" t="s">
        <v>450</v>
      </c>
      <c r="AG311" s="47" t="s">
        <v>217</v>
      </c>
      <c r="AH311" s="47" t="s">
        <v>388</v>
      </c>
      <c r="AI311" s="47" t="s">
        <v>451</v>
      </c>
      <c r="AJ311" s="47" t="s">
        <v>1010</v>
      </c>
      <c r="AK311" s="47" t="s">
        <v>452</v>
      </c>
      <c r="AL311" s="47" t="str">
        <f t="shared" si="47"/>
        <v>Ruhstaller Benno, Einsiedeln</v>
      </c>
    </row>
    <row r="312" spans="1:43" ht="17.25" customHeight="1" x14ac:dyDescent="0.25">
      <c r="A312" s="47">
        <v>16</v>
      </c>
      <c r="B312" s="47">
        <v>18</v>
      </c>
      <c r="C312" s="47" t="s">
        <v>1675</v>
      </c>
      <c r="D312" s="47" t="s">
        <v>1674</v>
      </c>
      <c r="E312" s="47" t="s">
        <v>343</v>
      </c>
      <c r="F312" s="47" t="s">
        <v>2220</v>
      </c>
      <c r="G312" s="47" t="s">
        <v>192</v>
      </c>
      <c r="H312" s="47" t="s">
        <v>232</v>
      </c>
      <c r="I312" s="47" t="s">
        <v>1</v>
      </c>
      <c r="J312" s="47" t="s">
        <v>203</v>
      </c>
      <c r="K312" s="47" t="s">
        <v>230</v>
      </c>
      <c r="L312" s="47">
        <v>0</v>
      </c>
      <c r="M312" s="47" t="s">
        <v>160</v>
      </c>
      <c r="O312" s="47" t="s">
        <v>160</v>
      </c>
      <c r="P312" s="49">
        <v>45940</v>
      </c>
      <c r="Q312" s="49">
        <v>44526</v>
      </c>
      <c r="R312" s="49">
        <v>46235</v>
      </c>
      <c r="S312" s="47">
        <v>101</v>
      </c>
      <c r="T312" s="47">
        <v>1070</v>
      </c>
      <c r="U312" s="47">
        <v>3</v>
      </c>
      <c r="V312" s="50">
        <v>13725</v>
      </c>
      <c r="W312" s="47" t="s">
        <v>35</v>
      </c>
      <c r="X312" s="47" t="s">
        <v>3422</v>
      </c>
      <c r="Y312" s="51">
        <v>3.7499999999999999E-2</v>
      </c>
      <c r="Z312" s="47">
        <f t="shared" si="45"/>
        <v>3.75</v>
      </c>
      <c r="AA312" s="53">
        <v>3.5000000000000003E-2</v>
      </c>
      <c r="AB312" s="47">
        <f t="shared" si="46"/>
        <v>3.5000000000000004</v>
      </c>
      <c r="AC312" s="47">
        <v>79</v>
      </c>
      <c r="AD312" s="47">
        <v>1158335</v>
      </c>
      <c r="AE312" s="47" t="s">
        <v>413</v>
      </c>
      <c r="AF312" s="47" t="s">
        <v>222</v>
      </c>
      <c r="AG312" s="47" t="s">
        <v>404</v>
      </c>
      <c r="AH312" s="47" t="s">
        <v>405</v>
      </c>
      <c r="AI312" s="47" t="s">
        <v>503</v>
      </c>
      <c r="AJ312" s="47" t="s">
        <v>2041</v>
      </c>
      <c r="AK312" s="47" t="s">
        <v>504</v>
      </c>
      <c r="AL312" s="47" t="str">
        <f t="shared" si="47"/>
        <v>Gyr Arnold, Willerzell</v>
      </c>
    </row>
    <row r="313" spans="1:43" ht="17.25" customHeight="1" x14ac:dyDescent="0.25">
      <c r="P313" s="49"/>
      <c r="Q313" s="49"/>
      <c r="R313" s="49"/>
      <c r="Z313" s="47"/>
      <c r="AB313" s="47"/>
    </row>
    <row r="314" spans="1:43" ht="17.25" customHeight="1" x14ac:dyDescent="0.25">
      <c r="A314" s="46" t="s">
        <v>4144</v>
      </c>
      <c r="B314" s="46"/>
      <c r="C314" s="46"/>
      <c r="D314" s="54"/>
      <c r="E314" s="54"/>
      <c r="F314" s="54"/>
      <c r="G314" s="54"/>
      <c r="H314" s="54"/>
      <c r="I314" s="54"/>
      <c r="J314" s="54"/>
      <c r="K314" s="54"/>
      <c r="L314" s="54"/>
      <c r="M314" s="54"/>
      <c r="N314" s="54"/>
      <c r="O314" s="54"/>
      <c r="P314" s="55"/>
      <c r="Q314" s="55"/>
      <c r="R314" s="55"/>
      <c r="S314" s="54"/>
      <c r="T314" s="54"/>
      <c r="U314" s="54"/>
      <c r="V314" s="54"/>
      <c r="W314" s="54"/>
      <c r="X314" s="56"/>
      <c r="Y314" s="57"/>
      <c r="Z314" s="47">
        <f t="shared" si="43"/>
        <v>0</v>
      </c>
      <c r="AA314" s="54"/>
      <c r="AB314" s="47">
        <f t="shared" si="44"/>
        <v>0</v>
      </c>
      <c r="AC314" s="54"/>
      <c r="AD314" s="54"/>
      <c r="AE314" s="54"/>
      <c r="AF314" s="54"/>
      <c r="AG314" s="54"/>
      <c r="AH314" s="54"/>
      <c r="AI314" s="54"/>
      <c r="AJ314" s="54"/>
      <c r="AK314" s="54"/>
    </row>
    <row r="315" spans="1:43" ht="17.25" customHeight="1" x14ac:dyDescent="0.25">
      <c r="A315" s="47">
        <v>1</v>
      </c>
      <c r="B315" s="47">
        <v>19</v>
      </c>
      <c r="C315" s="47" t="s">
        <v>1677</v>
      </c>
      <c r="D315" s="47" t="s">
        <v>1676</v>
      </c>
      <c r="E315" s="47" t="s">
        <v>2211</v>
      </c>
      <c r="F315" s="47" t="s">
        <v>2281</v>
      </c>
      <c r="G315" s="47" t="s">
        <v>72</v>
      </c>
      <c r="H315" s="47" t="s">
        <v>232</v>
      </c>
      <c r="I315" s="47" t="s">
        <v>1</v>
      </c>
      <c r="J315" s="47" t="s">
        <v>203</v>
      </c>
      <c r="K315" s="47" t="s">
        <v>230</v>
      </c>
      <c r="L315" s="47">
        <v>0</v>
      </c>
      <c r="M315" s="47" t="s">
        <v>160</v>
      </c>
      <c r="O315" s="47" t="s">
        <v>160</v>
      </c>
      <c r="P315" s="49">
        <v>46168</v>
      </c>
      <c r="Q315" s="49">
        <v>44531</v>
      </c>
      <c r="R315" s="49">
        <v>45998</v>
      </c>
      <c r="S315" s="47">
        <v>114</v>
      </c>
      <c r="T315" s="47">
        <v>1048</v>
      </c>
      <c r="U315" s="47">
        <v>2</v>
      </c>
      <c r="V315" s="50">
        <v>22194</v>
      </c>
      <c r="W315" s="47" t="s">
        <v>44</v>
      </c>
      <c r="X315" s="47" t="s">
        <v>3470</v>
      </c>
      <c r="Y315" s="51">
        <v>3.6200000000000003E-2</v>
      </c>
      <c r="Z315" s="47">
        <f t="shared" ref="Z315:Z336" si="48">Y315*100</f>
        <v>3.62</v>
      </c>
      <c r="AA315" s="53">
        <v>3.39E-2</v>
      </c>
      <c r="AB315" s="47">
        <f t="shared" ref="AB315:AB336" si="49">AA315*100</f>
        <v>3.39</v>
      </c>
      <c r="AC315" s="47">
        <v>127</v>
      </c>
      <c r="AD315" s="47">
        <v>1152951</v>
      </c>
      <c r="AE315" s="47" t="s">
        <v>414</v>
      </c>
      <c r="AF315" s="47" t="s">
        <v>254</v>
      </c>
      <c r="AG315" s="47" t="s">
        <v>558</v>
      </c>
      <c r="AH315" s="47" t="s">
        <v>559</v>
      </c>
      <c r="AI315" s="47" t="s">
        <v>561</v>
      </c>
      <c r="AJ315" s="47" t="s">
        <v>2127</v>
      </c>
      <c r="AK315" s="47" t="s">
        <v>562</v>
      </c>
    </row>
    <row r="316" spans="1:43" ht="17.25" customHeight="1" x14ac:dyDescent="0.25">
      <c r="A316" s="47">
        <v>2</v>
      </c>
      <c r="B316" s="47">
        <v>19</v>
      </c>
      <c r="C316" s="47" t="s">
        <v>742</v>
      </c>
      <c r="D316" s="47" t="s">
        <v>741</v>
      </c>
      <c r="E316" s="47" t="s">
        <v>1162</v>
      </c>
      <c r="F316" s="47" t="s">
        <v>1164</v>
      </c>
      <c r="G316" s="47" t="s">
        <v>156</v>
      </c>
      <c r="H316" s="47" t="s">
        <v>232</v>
      </c>
      <c r="I316" s="47" t="s">
        <v>1</v>
      </c>
      <c r="J316" s="47" t="s">
        <v>203</v>
      </c>
      <c r="K316" s="47" t="s">
        <v>230</v>
      </c>
      <c r="L316" s="47">
        <v>0</v>
      </c>
      <c r="M316" s="47" t="s">
        <v>160</v>
      </c>
      <c r="N316" s="48"/>
      <c r="O316" s="49" t="s">
        <v>160</v>
      </c>
      <c r="P316" s="49">
        <v>46136</v>
      </c>
      <c r="Q316" s="49">
        <v>44656</v>
      </c>
      <c r="R316" s="49">
        <v>45982</v>
      </c>
      <c r="S316" s="47">
        <v>105</v>
      </c>
      <c r="T316" s="47">
        <v>1083</v>
      </c>
      <c r="U316" s="47">
        <v>2</v>
      </c>
      <c r="V316" s="50">
        <v>15316</v>
      </c>
      <c r="W316" s="48" t="s">
        <v>44</v>
      </c>
      <c r="X316" s="48" t="s">
        <v>3518</v>
      </c>
      <c r="Y316" s="51">
        <v>4.0500000000000001E-2</v>
      </c>
      <c r="Z316" s="47">
        <f t="shared" si="48"/>
        <v>4.05</v>
      </c>
      <c r="AA316" s="53">
        <v>3.6600000000000001E-2</v>
      </c>
      <c r="AB316" s="47">
        <f t="shared" si="49"/>
        <v>3.66</v>
      </c>
      <c r="AC316" s="47">
        <v>99</v>
      </c>
      <c r="AD316" s="47">
        <v>1164145</v>
      </c>
      <c r="AE316" s="47" t="s">
        <v>456</v>
      </c>
      <c r="AF316" s="47" t="s">
        <v>206</v>
      </c>
      <c r="AG316" s="47" t="s">
        <v>310</v>
      </c>
      <c r="AH316" s="47" t="s">
        <v>311</v>
      </c>
      <c r="AI316" s="47" t="s">
        <v>457</v>
      </c>
      <c r="AJ316" s="47" t="s">
        <v>1032</v>
      </c>
      <c r="AK316" s="47" t="s">
        <v>458</v>
      </c>
    </row>
    <row r="317" spans="1:43" ht="17.25" customHeight="1" x14ac:dyDescent="0.25">
      <c r="A317" s="47">
        <v>3</v>
      </c>
      <c r="B317" s="47">
        <v>19</v>
      </c>
      <c r="C317" s="47" t="s">
        <v>709</v>
      </c>
      <c r="D317" s="47" t="s">
        <v>708</v>
      </c>
      <c r="E317" s="47" t="s">
        <v>1070</v>
      </c>
      <c r="F317" s="47" t="s">
        <v>1140</v>
      </c>
      <c r="G317" s="47" t="s">
        <v>72</v>
      </c>
      <c r="H317" s="47" t="s">
        <v>232</v>
      </c>
      <c r="I317" s="47" t="s">
        <v>1</v>
      </c>
      <c r="J317" s="47" t="s">
        <v>203</v>
      </c>
      <c r="K317" s="47" t="s">
        <v>230</v>
      </c>
      <c r="L317" s="47">
        <v>0</v>
      </c>
      <c r="M317" s="47" t="s">
        <v>160</v>
      </c>
      <c r="N317" s="48"/>
      <c r="O317" s="49" t="s">
        <v>160</v>
      </c>
      <c r="P317" s="49">
        <v>46096</v>
      </c>
      <c r="Q317" s="49">
        <v>44565</v>
      </c>
      <c r="R317" s="49">
        <v>45812</v>
      </c>
      <c r="S317" s="47">
        <v>107</v>
      </c>
      <c r="T317" s="47">
        <v>975</v>
      </c>
      <c r="U317" s="47">
        <v>2</v>
      </c>
      <c r="V317" s="50">
        <v>20395</v>
      </c>
      <c r="W317" s="48" t="s">
        <v>35</v>
      </c>
      <c r="X317" s="48" t="s">
        <v>3365</v>
      </c>
      <c r="Y317" s="51">
        <v>3.6799999999999999E-2</v>
      </c>
      <c r="Z317" s="47">
        <f t="shared" si="48"/>
        <v>3.6799999999999997</v>
      </c>
      <c r="AA317" s="53">
        <v>3.5499999999999997E-2</v>
      </c>
      <c r="AB317" s="47">
        <f t="shared" si="49"/>
        <v>3.55</v>
      </c>
      <c r="AC317" s="47">
        <v>104</v>
      </c>
      <c r="AD317" s="47">
        <v>1174021</v>
      </c>
      <c r="AE317" s="47" t="s">
        <v>414</v>
      </c>
      <c r="AF317" s="47" t="s">
        <v>212</v>
      </c>
      <c r="AG317" s="47" t="s">
        <v>217</v>
      </c>
      <c r="AH317" s="47" t="s">
        <v>388</v>
      </c>
      <c r="AI317" s="47" t="s">
        <v>435</v>
      </c>
      <c r="AJ317" s="47" t="s">
        <v>1013</v>
      </c>
      <c r="AK317" s="47" t="s">
        <v>436</v>
      </c>
    </row>
    <row r="318" spans="1:43" ht="17.25" customHeight="1" x14ac:dyDescent="0.25">
      <c r="A318" s="47">
        <v>4</v>
      </c>
      <c r="B318" s="47">
        <v>19</v>
      </c>
      <c r="C318" s="47" t="s">
        <v>1735</v>
      </c>
      <c r="D318" s="47" t="s">
        <v>2666</v>
      </c>
      <c r="E318" s="47" t="s">
        <v>1131</v>
      </c>
      <c r="F318" s="47" t="s">
        <v>3721</v>
      </c>
      <c r="G318" s="47" t="s">
        <v>83</v>
      </c>
      <c r="H318" s="47" t="s">
        <v>232</v>
      </c>
      <c r="I318" s="47" t="s">
        <v>1</v>
      </c>
      <c r="J318" s="47" t="s">
        <v>203</v>
      </c>
      <c r="K318" s="47" t="s">
        <v>230</v>
      </c>
      <c r="L318" s="47">
        <v>0</v>
      </c>
      <c r="M318" s="47" t="s">
        <v>160</v>
      </c>
      <c r="N318" s="48"/>
      <c r="O318" s="49" t="s">
        <v>160</v>
      </c>
      <c r="P318" s="49">
        <v>46114</v>
      </c>
      <c r="Q318" s="49">
        <v>44748</v>
      </c>
      <c r="R318" s="49">
        <v>45916</v>
      </c>
      <c r="S318" s="47">
        <v>95</v>
      </c>
      <c r="T318" s="47">
        <v>1087</v>
      </c>
      <c r="U318" s="47">
        <v>2</v>
      </c>
      <c r="V318" s="50">
        <v>14072</v>
      </c>
      <c r="W318" s="48" t="s">
        <v>35</v>
      </c>
      <c r="X318" s="48" t="s">
        <v>3442</v>
      </c>
      <c r="Y318" s="51">
        <v>3.8199999999999998E-2</v>
      </c>
      <c r="Z318" s="47">
        <f t="shared" si="48"/>
        <v>3.82</v>
      </c>
      <c r="AA318" s="53">
        <v>3.5000000000000003E-2</v>
      </c>
      <c r="AB318" s="47">
        <f t="shared" si="49"/>
        <v>3.5000000000000004</v>
      </c>
      <c r="AC318" s="47">
        <v>84</v>
      </c>
      <c r="AD318" s="47">
        <v>1173536</v>
      </c>
      <c r="AE318" s="47" t="s">
        <v>258</v>
      </c>
      <c r="AF318" s="47" t="s">
        <v>1358</v>
      </c>
      <c r="AG318" s="47" t="s">
        <v>221</v>
      </c>
      <c r="AH318" s="47" t="s">
        <v>157</v>
      </c>
      <c r="AI318" s="47" t="s">
        <v>1359</v>
      </c>
      <c r="AJ318" s="47" t="s">
        <v>2031</v>
      </c>
      <c r="AK318" s="47" t="s">
        <v>1360</v>
      </c>
    </row>
    <row r="319" spans="1:43" ht="17.25" customHeight="1" x14ac:dyDescent="0.25">
      <c r="A319" s="47">
        <v>5</v>
      </c>
      <c r="B319" s="47">
        <v>19</v>
      </c>
      <c r="C319" s="47" t="s">
        <v>636</v>
      </c>
      <c r="D319" s="47" t="s">
        <v>635</v>
      </c>
      <c r="E319" s="47" t="s">
        <v>178</v>
      </c>
      <c r="F319" s="47" t="s">
        <v>1204</v>
      </c>
      <c r="G319" s="47" t="s">
        <v>60</v>
      </c>
      <c r="H319" s="47" t="s">
        <v>232</v>
      </c>
      <c r="I319" s="47" t="s">
        <v>1</v>
      </c>
      <c r="J319" s="47" t="s">
        <v>203</v>
      </c>
      <c r="K319" s="47" t="s">
        <v>230</v>
      </c>
      <c r="L319" s="47">
        <v>0</v>
      </c>
      <c r="M319" s="47" t="s">
        <v>160</v>
      </c>
      <c r="N319" s="48"/>
      <c r="O319" s="49" t="s">
        <v>160</v>
      </c>
      <c r="P319" s="49">
        <v>46189</v>
      </c>
      <c r="Q319" s="49">
        <v>44394</v>
      </c>
      <c r="R319" s="49">
        <v>45955</v>
      </c>
      <c r="S319" s="47">
        <v>100</v>
      </c>
      <c r="T319" s="47">
        <v>1057</v>
      </c>
      <c r="U319" s="47">
        <v>2</v>
      </c>
      <c r="V319" s="50">
        <v>18175</v>
      </c>
      <c r="W319" s="48" t="s">
        <v>35</v>
      </c>
      <c r="X319" s="48" t="s">
        <v>3323</v>
      </c>
      <c r="Y319" s="51">
        <v>3.5499999999999997E-2</v>
      </c>
      <c r="Z319" s="47">
        <f t="shared" si="48"/>
        <v>3.55</v>
      </c>
      <c r="AA319" s="53">
        <v>3.1399999999999997E-2</v>
      </c>
      <c r="AB319" s="47">
        <f t="shared" si="49"/>
        <v>3.1399999999999997</v>
      </c>
      <c r="AC319" s="47">
        <v>100</v>
      </c>
      <c r="AD319" s="47">
        <v>1153217</v>
      </c>
      <c r="AE319" s="47" t="s">
        <v>449</v>
      </c>
      <c r="AF319" s="47" t="s">
        <v>450</v>
      </c>
      <c r="AG319" s="47" t="s">
        <v>217</v>
      </c>
      <c r="AH319" s="47" t="s">
        <v>388</v>
      </c>
      <c r="AI319" s="47" t="s">
        <v>451</v>
      </c>
      <c r="AJ319" s="47" t="s">
        <v>1010</v>
      </c>
      <c r="AK319" s="47" t="s">
        <v>452</v>
      </c>
    </row>
    <row r="320" spans="1:43" ht="17.25" customHeight="1" x14ac:dyDescent="0.25">
      <c r="A320" s="47">
        <v>6</v>
      </c>
      <c r="B320" s="47">
        <v>19</v>
      </c>
      <c r="C320" s="47" t="s">
        <v>610</v>
      </c>
      <c r="D320" s="47" t="s">
        <v>1673</v>
      </c>
      <c r="E320" s="47" t="s">
        <v>181</v>
      </c>
      <c r="F320" s="47" t="s">
        <v>2248</v>
      </c>
      <c r="G320" s="47" t="s">
        <v>290</v>
      </c>
      <c r="H320" s="47" t="s">
        <v>232</v>
      </c>
      <c r="I320" s="47" t="s">
        <v>1</v>
      </c>
      <c r="J320" s="47" t="s">
        <v>203</v>
      </c>
      <c r="K320" s="47" t="s">
        <v>230</v>
      </c>
      <c r="L320" s="47">
        <v>0</v>
      </c>
      <c r="M320" s="47" t="s">
        <v>160</v>
      </c>
      <c r="N320" s="48"/>
      <c r="O320" s="49" t="s">
        <v>160</v>
      </c>
      <c r="P320" s="49">
        <v>46081</v>
      </c>
      <c r="Q320" s="49">
        <v>44515</v>
      </c>
      <c r="R320" s="49">
        <v>45942</v>
      </c>
      <c r="S320" s="47">
        <v>110</v>
      </c>
      <c r="T320" s="47">
        <v>1149</v>
      </c>
      <c r="U320" s="47">
        <v>2</v>
      </c>
      <c r="V320" s="50">
        <v>15999</v>
      </c>
      <c r="W320" s="48" t="s">
        <v>35</v>
      </c>
      <c r="X320" s="48" t="s">
        <v>3516</v>
      </c>
      <c r="Y320" s="51">
        <v>3.9800000000000002E-2</v>
      </c>
      <c r="Z320" s="47">
        <f t="shared" si="48"/>
        <v>3.9800000000000004</v>
      </c>
      <c r="AA320" s="53">
        <v>3.8600000000000002E-2</v>
      </c>
      <c r="AB320" s="47">
        <f t="shared" si="49"/>
        <v>3.8600000000000003</v>
      </c>
      <c r="AC320" s="47">
        <v>88</v>
      </c>
      <c r="AD320" s="47">
        <v>1159516</v>
      </c>
      <c r="AE320" s="47" t="s">
        <v>512</v>
      </c>
      <c r="AF320" s="47" t="s">
        <v>220</v>
      </c>
      <c r="AG320" s="47" t="s">
        <v>310</v>
      </c>
      <c r="AH320" s="47" t="s">
        <v>311</v>
      </c>
      <c r="AI320" s="47" t="s">
        <v>513</v>
      </c>
      <c r="AJ320" s="47" t="s">
        <v>2177</v>
      </c>
      <c r="AK320" s="47" t="s">
        <v>514</v>
      </c>
      <c r="AL320" s="39"/>
      <c r="AM320" s="39"/>
      <c r="AN320" s="39"/>
      <c r="AO320" s="39"/>
      <c r="AP320" s="39"/>
      <c r="AQ320" s="39"/>
    </row>
    <row r="321" spans="1:43" ht="17.25" customHeight="1" x14ac:dyDescent="0.25">
      <c r="A321" s="47">
        <v>7</v>
      </c>
      <c r="B321" s="47">
        <v>19</v>
      </c>
      <c r="C321" s="47" t="s">
        <v>1741</v>
      </c>
      <c r="D321" s="47" t="s">
        <v>1740</v>
      </c>
      <c r="E321" s="47" t="s">
        <v>332</v>
      </c>
      <c r="F321" s="47" t="s">
        <v>2260</v>
      </c>
      <c r="G321" s="47" t="s">
        <v>87</v>
      </c>
      <c r="H321" s="47" t="s">
        <v>232</v>
      </c>
      <c r="I321" s="47" t="s">
        <v>1</v>
      </c>
      <c r="J321" s="47" t="s">
        <v>203</v>
      </c>
      <c r="K321" s="47" t="s">
        <v>230</v>
      </c>
      <c r="L321" s="47">
        <v>0</v>
      </c>
      <c r="M321" s="47" t="s">
        <v>160</v>
      </c>
      <c r="O321" s="47" t="s">
        <v>160</v>
      </c>
      <c r="P321" s="49">
        <v>46123</v>
      </c>
      <c r="Q321" s="49">
        <v>44806</v>
      </c>
      <c r="R321" s="49">
        <v>46053</v>
      </c>
      <c r="S321" s="47">
        <v>94</v>
      </c>
      <c r="T321" s="47">
        <v>1019</v>
      </c>
      <c r="U321" s="47">
        <v>2</v>
      </c>
      <c r="V321" s="50">
        <v>13302</v>
      </c>
      <c r="W321" s="47" t="s">
        <v>44</v>
      </c>
      <c r="X321" s="47" t="s">
        <v>3396</v>
      </c>
      <c r="Y321" s="51">
        <v>3.6799999999999999E-2</v>
      </c>
      <c r="Z321" s="47">
        <f t="shared" si="48"/>
        <v>3.6799999999999997</v>
      </c>
      <c r="AA321" s="53">
        <v>3.5499999999999997E-2</v>
      </c>
      <c r="AB321" s="47">
        <f t="shared" si="49"/>
        <v>3.55</v>
      </c>
      <c r="AC321" s="47">
        <v>95</v>
      </c>
      <c r="AD321" s="47">
        <v>1165050</v>
      </c>
      <c r="AE321" s="47" t="s">
        <v>1378</v>
      </c>
      <c r="AF321" s="47" t="s">
        <v>206</v>
      </c>
      <c r="AG321" s="47" t="s">
        <v>906</v>
      </c>
      <c r="AH321" s="47" t="s">
        <v>907</v>
      </c>
      <c r="AI321" s="47" t="s">
        <v>1457</v>
      </c>
      <c r="AJ321" s="47" t="s">
        <v>2070</v>
      </c>
      <c r="AK321" s="47" t="s">
        <v>1458</v>
      </c>
    </row>
    <row r="322" spans="1:43" ht="17.25" customHeight="1" x14ac:dyDescent="0.25">
      <c r="A322" s="47">
        <v>8</v>
      </c>
      <c r="B322" s="47">
        <v>19</v>
      </c>
      <c r="C322" s="47" t="s">
        <v>748</v>
      </c>
      <c r="D322" s="47" t="s">
        <v>747</v>
      </c>
      <c r="E322" s="47" t="s">
        <v>1131</v>
      </c>
      <c r="F322" s="47" t="s">
        <v>1182</v>
      </c>
      <c r="G322" s="47" t="s">
        <v>83</v>
      </c>
      <c r="H322" s="47" t="s">
        <v>232</v>
      </c>
      <c r="I322" s="47" t="s">
        <v>1</v>
      </c>
      <c r="J322" s="47" t="s">
        <v>203</v>
      </c>
      <c r="K322" s="47" t="s">
        <v>230</v>
      </c>
      <c r="L322" s="47">
        <v>0</v>
      </c>
      <c r="M322" s="47" t="s">
        <v>160</v>
      </c>
      <c r="O322" s="47" t="s">
        <v>160</v>
      </c>
      <c r="P322" s="49">
        <v>46065</v>
      </c>
      <c r="Q322" s="49">
        <v>44793</v>
      </c>
      <c r="R322" s="49">
        <v>45972</v>
      </c>
      <c r="S322" s="47">
        <v>93</v>
      </c>
      <c r="T322" s="47">
        <v>1044</v>
      </c>
      <c r="U322" s="47">
        <v>2</v>
      </c>
      <c r="V322" s="50">
        <v>11234</v>
      </c>
      <c r="W322" s="47">
        <v>0</v>
      </c>
      <c r="X322" s="47">
        <v>0</v>
      </c>
      <c r="Y322" s="51">
        <v>0</v>
      </c>
      <c r="Z322" s="47">
        <f t="shared" si="48"/>
        <v>0</v>
      </c>
      <c r="AA322" s="53">
        <v>0</v>
      </c>
      <c r="AB322" s="47">
        <f t="shared" si="49"/>
        <v>0</v>
      </c>
      <c r="AC322" s="47">
        <v>0</v>
      </c>
      <c r="AD322" s="47">
        <v>2041698</v>
      </c>
      <c r="AE322" s="47" t="s">
        <v>414</v>
      </c>
      <c r="AF322" s="47" t="s">
        <v>207</v>
      </c>
      <c r="AG322" s="47" t="s">
        <v>416</v>
      </c>
      <c r="AH322" s="47" t="s">
        <v>417</v>
      </c>
      <c r="AI322" s="47" t="s">
        <v>415</v>
      </c>
      <c r="AJ322" s="47" t="s">
        <v>1007</v>
      </c>
      <c r="AK322" s="47" t="s">
        <v>418</v>
      </c>
    </row>
    <row r="323" spans="1:43" ht="17.25" customHeight="1" x14ac:dyDescent="0.25">
      <c r="A323" s="47">
        <v>9</v>
      </c>
      <c r="B323" s="47">
        <v>19</v>
      </c>
      <c r="C323" s="47" t="s">
        <v>2652</v>
      </c>
      <c r="D323" s="47" t="s">
        <v>2651</v>
      </c>
      <c r="E323" s="47" t="s">
        <v>1147</v>
      </c>
      <c r="F323" s="47" t="s">
        <v>3743</v>
      </c>
      <c r="G323" s="47" t="s">
        <v>57</v>
      </c>
      <c r="H323" s="47" t="s">
        <v>232</v>
      </c>
      <c r="I323" s="47" t="s">
        <v>1</v>
      </c>
      <c r="J323" s="47" t="s">
        <v>203</v>
      </c>
      <c r="K323" s="47" t="s">
        <v>230</v>
      </c>
      <c r="L323" s="47">
        <v>0</v>
      </c>
      <c r="M323" s="47" t="s">
        <v>160</v>
      </c>
      <c r="N323" s="48"/>
      <c r="O323" s="49" t="s">
        <v>160</v>
      </c>
      <c r="P323" s="49">
        <v>46122</v>
      </c>
      <c r="Q323" s="49">
        <v>44485</v>
      </c>
      <c r="R323" s="49">
        <v>45937</v>
      </c>
      <c r="S323" s="47">
        <v>109</v>
      </c>
      <c r="T323" s="47">
        <v>1062</v>
      </c>
      <c r="U323" s="47">
        <v>2</v>
      </c>
      <c r="V323" s="50">
        <v>15235</v>
      </c>
      <c r="W323" s="48" t="s">
        <v>35</v>
      </c>
      <c r="X323" s="48" t="s">
        <v>3486</v>
      </c>
      <c r="Y323" s="51">
        <v>4.0399999999999998E-2</v>
      </c>
      <c r="Z323" s="47">
        <f t="shared" si="48"/>
        <v>4.04</v>
      </c>
      <c r="AA323" s="53">
        <v>3.5200000000000002E-2</v>
      </c>
      <c r="AB323" s="47">
        <f t="shared" si="49"/>
        <v>3.52</v>
      </c>
      <c r="AC323" s="47">
        <v>87</v>
      </c>
      <c r="AD323" s="47">
        <v>1153217</v>
      </c>
      <c r="AE323" s="47" t="s">
        <v>449</v>
      </c>
      <c r="AF323" s="47" t="s">
        <v>450</v>
      </c>
      <c r="AG323" s="47" t="s">
        <v>217</v>
      </c>
      <c r="AH323" s="47" t="s">
        <v>388</v>
      </c>
      <c r="AI323" s="47" t="s">
        <v>451</v>
      </c>
      <c r="AJ323" s="47" t="s">
        <v>1010</v>
      </c>
      <c r="AK323" s="47" t="s">
        <v>452</v>
      </c>
      <c r="AL323" s="39"/>
      <c r="AM323" s="39"/>
      <c r="AN323" s="39"/>
      <c r="AO323" s="39"/>
      <c r="AP323" s="39"/>
      <c r="AQ323" s="39"/>
    </row>
    <row r="324" spans="1:43" ht="17.25" customHeight="1" x14ac:dyDescent="0.25">
      <c r="A324" s="47">
        <v>10</v>
      </c>
      <c r="B324" s="47">
        <v>19</v>
      </c>
      <c r="C324" s="47" t="s">
        <v>270</v>
      </c>
      <c r="D324" s="47" t="s">
        <v>719</v>
      </c>
      <c r="E324" s="47" t="s">
        <v>1160</v>
      </c>
      <c r="F324" s="47" t="s">
        <v>1161</v>
      </c>
      <c r="G324" s="47" t="s">
        <v>57</v>
      </c>
      <c r="H324" s="47" t="s">
        <v>232</v>
      </c>
      <c r="I324" s="47" t="s">
        <v>1</v>
      </c>
      <c r="J324" s="47" t="s">
        <v>203</v>
      </c>
      <c r="K324" s="47" t="s">
        <v>230</v>
      </c>
      <c r="L324" s="47">
        <v>0</v>
      </c>
      <c r="M324" s="47" t="s">
        <v>160</v>
      </c>
      <c r="O324" s="47" t="s">
        <v>160</v>
      </c>
      <c r="P324" s="49">
        <v>46077</v>
      </c>
      <c r="Q324" s="49">
        <v>44615</v>
      </c>
      <c r="R324" s="49">
        <v>45916</v>
      </c>
      <c r="S324" s="47">
        <v>103</v>
      </c>
      <c r="T324" s="47">
        <v>982</v>
      </c>
      <c r="U324" s="47">
        <v>2</v>
      </c>
      <c r="V324" s="50">
        <v>12530</v>
      </c>
      <c r="W324" s="47" t="s">
        <v>35</v>
      </c>
      <c r="X324" s="47" t="s">
        <v>371</v>
      </c>
      <c r="Y324" s="51">
        <v>4.2299999999999997E-2</v>
      </c>
      <c r="Z324" s="47">
        <f t="shared" si="48"/>
        <v>4.2299999999999995</v>
      </c>
      <c r="AA324" s="53">
        <v>3.6200000000000003E-2</v>
      </c>
      <c r="AB324" s="47">
        <f t="shared" si="49"/>
        <v>3.62</v>
      </c>
      <c r="AC324" s="47">
        <v>75</v>
      </c>
      <c r="AD324" s="47">
        <v>2041698</v>
      </c>
      <c r="AE324" s="47" t="s">
        <v>414</v>
      </c>
      <c r="AF324" s="47" t="s">
        <v>207</v>
      </c>
      <c r="AG324" s="47" t="s">
        <v>416</v>
      </c>
      <c r="AH324" s="47" t="s">
        <v>417</v>
      </c>
      <c r="AI324" s="47" t="s">
        <v>415</v>
      </c>
      <c r="AJ324" s="47" t="s">
        <v>1007</v>
      </c>
      <c r="AK324" s="47" t="s">
        <v>418</v>
      </c>
    </row>
    <row r="325" spans="1:43" ht="17.25" customHeight="1" x14ac:dyDescent="0.25">
      <c r="A325" s="47">
        <v>11</v>
      </c>
      <c r="B325" s="47">
        <v>19</v>
      </c>
      <c r="C325" s="47" t="s">
        <v>739</v>
      </c>
      <c r="D325" s="47" t="s">
        <v>738</v>
      </c>
      <c r="E325" s="47" t="s">
        <v>1070</v>
      </c>
      <c r="F325" s="47" t="s">
        <v>1196</v>
      </c>
      <c r="G325" s="47" t="s">
        <v>740</v>
      </c>
      <c r="H325" s="47" t="s">
        <v>232</v>
      </c>
      <c r="I325" s="47" t="s">
        <v>1</v>
      </c>
      <c r="J325" s="47" t="s">
        <v>203</v>
      </c>
      <c r="K325" s="47" t="s">
        <v>230</v>
      </c>
      <c r="L325" s="47">
        <v>0</v>
      </c>
      <c r="M325" s="47" t="s">
        <v>160</v>
      </c>
      <c r="N325" s="48"/>
      <c r="O325" s="49" t="s">
        <v>160</v>
      </c>
      <c r="P325" s="49">
        <v>46077</v>
      </c>
      <c r="Q325" s="49">
        <v>44709</v>
      </c>
      <c r="R325" s="49">
        <v>46029</v>
      </c>
      <c r="S325" s="47">
        <v>104</v>
      </c>
      <c r="T325" s="47">
        <v>1068</v>
      </c>
      <c r="U325" s="47">
        <v>2</v>
      </c>
      <c r="V325" s="50">
        <v>15178</v>
      </c>
      <c r="W325" s="48" t="s">
        <v>44</v>
      </c>
      <c r="X325" s="48" t="s">
        <v>3367</v>
      </c>
      <c r="Y325" s="51">
        <v>3.6700000000000003E-2</v>
      </c>
      <c r="Z325" s="47">
        <f t="shared" si="48"/>
        <v>3.6700000000000004</v>
      </c>
      <c r="AA325" s="53">
        <v>3.49E-2</v>
      </c>
      <c r="AB325" s="47">
        <f t="shared" si="49"/>
        <v>3.49</v>
      </c>
      <c r="AC325" s="47">
        <v>86</v>
      </c>
      <c r="AD325" s="47">
        <v>1174021</v>
      </c>
      <c r="AE325" s="47" t="s">
        <v>414</v>
      </c>
      <c r="AF325" s="47" t="s">
        <v>212</v>
      </c>
      <c r="AG325" s="47" t="s">
        <v>217</v>
      </c>
      <c r="AH325" s="47" t="s">
        <v>388</v>
      </c>
      <c r="AI325" s="47" t="s">
        <v>435</v>
      </c>
      <c r="AJ325" s="47" t="s">
        <v>1013</v>
      </c>
      <c r="AK325" s="47" t="s">
        <v>436</v>
      </c>
    </row>
    <row r="326" spans="1:43" ht="17.25" customHeight="1" x14ac:dyDescent="0.25">
      <c r="A326" s="47">
        <v>12</v>
      </c>
      <c r="B326" s="47">
        <v>19</v>
      </c>
      <c r="C326" s="47" t="s">
        <v>680</v>
      </c>
      <c r="D326" s="47" t="s">
        <v>679</v>
      </c>
      <c r="E326" s="47" t="s">
        <v>1154</v>
      </c>
      <c r="F326" s="47" t="s">
        <v>1156</v>
      </c>
      <c r="G326" s="47" t="s">
        <v>681</v>
      </c>
      <c r="H326" s="47" t="s">
        <v>232</v>
      </c>
      <c r="I326" s="47" t="s">
        <v>1</v>
      </c>
      <c r="J326" s="47" t="s">
        <v>203</v>
      </c>
      <c r="K326" s="47" t="s">
        <v>230</v>
      </c>
      <c r="L326" s="47">
        <v>0</v>
      </c>
      <c r="M326" s="47" t="s">
        <v>160</v>
      </c>
      <c r="N326" s="48"/>
      <c r="O326" s="49" t="s">
        <v>160</v>
      </c>
      <c r="P326" s="49">
        <v>46178</v>
      </c>
      <c r="Q326" s="49">
        <v>44515</v>
      </c>
      <c r="R326" s="49">
        <v>46029</v>
      </c>
      <c r="S326" s="47">
        <v>98</v>
      </c>
      <c r="T326" s="47">
        <v>1016</v>
      </c>
      <c r="U326" s="47">
        <v>2</v>
      </c>
      <c r="V326" s="50">
        <v>12838</v>
      </c>
      <c r="W326" s="48" t="s">
        <v>44</v>
      </c>
      <c r="X326" s="48" t="s">
        <v>3477</v>
      </c>
      <c r="Y326" s="51">
        <v>3.8100000000000002E-2</v>
      </c>
      <c r="Z326" s="47">
        <f t="shared" si="48"/>
        <v>3.81</v>
      </c>
      <c r="AA326" s="53">
        <v>3.1800000000000002E-2</v>
      </c>
      <c r="AB326" s="47">
        <f t="shared" si="49"/>
        <v>3.18</v>
      </c>
      <c r="AC326" s="47">
        <v>77</v>
      </c>
      <c r="AD326" s="47">
        <v>1160499</v>
      </c>
      <c r="AE326" s="47" t="s">
        <v>419</v>
      </c>
      <c r="AF326" s="47" t="s">
        <v>215</v>
      </c>
      <c r="AG326" s="47" t="s">
        <v>217</v>
      </c>
      <c r="AH326" s="47" t="s">
        <v>388</v>
      </c>
      <c r="AI326" s="47" t="s">
        <v>475</v>
      </c>
      <c r="AJ326" s="47" t="s">
        <v>1067</v>
      </c>
      <c r="AK326" s="47" t="s">
        <v>476</v>
      </c>
    </row>
    <row r="327" spans="1:43" ht="17.25" customHeight="1" x14ac:dyDescent="0.25">
      <c r="A327" s="47">
        <v>13</v>
      </c>
      <c r="B327" s="47">
        <v>19</v>
      </c>
      <c r="C327" s="47" t="s">
        <v>242</v>
      </c>
      <c r="D327" s="47" t="s">
        <v>1648</v>
      </c>
      <c r="E327" s="47" t="s">
        <v>343</v>
      </c>
      <c r="F327" s="47" t="s">
        <v>2229</v>
      </c>
      <c r="G327" s="47" t="s">
        <v>173</v>
      </c>
      <c r="H327" s="47" t="s">
        <v>232</v>
      </c>
      <c r="I327" s="47" t="s">
        <v>1</v>
      </c>
      <c r="J327" s="47" t="s">
        <v>203</v>
      </c>
      <c r="K327" s="47" t="s">
        <v>230</v>
      </c>
      <c r="L327" s="47">
        <v>0</v>
      </c>
      <c r="M327" s="47" t="s">
        <v>160</v>
      </c>
      <c r="O327" s="47" t="s">
        <v>160</v>
      </c>
      <c r="P327" s="49">
        <v>46099</v>
      </c>
      <c r="Q327" s="49">
        <v>44415</v>
      </c>
      <c r="R327" s="49">
        <v>45962</v>
      </c>
      <c r="S327" s="47">
        <v>104</v>
      </c>
      <c r="T327" s="47">
        <v>1090</v>
      </c>
      <c r="U327" s="47">
        <v>2</v>
      </c>
      <c r="V327" s="50">
        <v>12472</v>
      </c>
      <c r="W327" s="47" t="s">
        <v>35</v>
      </c>
      <c r="X327" s="47" t="s">
        <v>3421</v>
      </c>
      <c r="Y327" s="51">
        <v>4.5900000000000003E-2</v>
      </c>
      <c r="Z327" s="47">
        <f t="shared" si="48"/>
        <v>4.5900000000000007</v>
      </c>
      <c r="AA327" s="53">
        <v>4.0599999999999997E-2</v>
      </c>
      <c r="AB327" s="47">
        <f t="shared" si="49"/>
        <v>4.0599999999999996</v>
      </c>
      <c r="AC327" s="47">
        <v>73</v>
      </c>
      <c r="AD327" s="47">
        <v>1158335</v>
      </c>
      <c r="AE327" s="47" t="s">
        <v>413</v>
      </c>
      <c r="AF327" s="47" t="s">
        <v>222</v>
      </c>
      <c r="AG327" s="47" t="s">
        <v>404</v>
      </c>
      <c r="AH327" s="47" t="s">
        <v>405</v>
      </c>
      <c r="AI327" s="47" t="s">
        <v>503</v>
      </c>
      <c r="AJ327" s="47" t="s">
        <v>2041</v>
      </c>
      <c r="AK327" s="47" t="s">
        <v>504</v>
      </c>
    </row>
    <row r="328" spans="1:43" ht="17.25" customHeight="1" x14ac:dyDescent="0.25">
      <c r="A328" s="47">
        <v>14</v>
      </c>
      <c r="B328" s="47">
        <v>19</v>
      </c>
      <c r="C328" s="47" t="s">
        <v>1629</v>
      </c>
      <c r="D328" s="47" t="s">
        <v>1628</v>
      </c>
      <c r="E328" s="47" t="s">
        <v>2217</v>
      </c>
      <c r="F328" s="47" t="s">
        <v>2218</v>
      </c>
      <c r="G328" s="47" t="s">
        <v>622</v>
      </c>
      <c r="H328" s="47" t="s">
        <v>232</v>
      </c>
      <c r="I328" s="47" t="s">
        <v>1</v>
      </c>
      <c r="J328" s="47" t="s">
        <v>203</v>
      </c>
      <c r="K328" s="47" t="s">
        <v>230</v>
      </c>
      <c r="L328" s="47">
        <v>0</v>
      </c>
      <c r="M328" s="47" t="s">
        <v>160</v>
      </c>
      <c r="N328" s="48"/>
      <c r="O328" s="49" t="s">
        <v>160</v>
      </c>
      <c r="P328" s="49">
        <v>46218</v>
      </c>
      <c r="Q328" s="49">
        <v>44289</v>
      </c>
      <c r="R328" s="49">
        <v>45771</v>
      </c>
      <c r="S328" s="47">
        <v>103</v>
      </c>
      <c r="T328" s="47">
        <v>1119</v>
      </c>
      <c r="U328" s="47">
        <v>2</v>
      </c>
      <c r="V328" s="50">
        <v>20987</v>
      </c>
      <c r="W328" s="48" t="s">
        <v>35</v>
      </c>
      <c r="X328" s="48" t="s">
        <v>3465</v>
      </c>
      <c r="Y328" s="51">
        <v>3.3500000000000002E-2</v>
      </c>
      <c r="Z328" s="47">
        <f t="shared" si="48"/>
        <v>3.35</v>
      </c>
      <c r="AA328" s="53">
        <v>3.0599999999999999E-2</v>
      </c>
      <c r="AB328" s="47">
        <f t="shared" si="49"/>
        <v>3.06</v>
      </c>
      <c r="AC328" s="47">
        <v>87</v>
      </c>
      <c r="AD328" s="47">
        <v>1155693</v>
      </c>
      <c r="AE328" s="47" t="s">
        <v>1444</v>
      </c>
      <c r="AF328" s="47" t="s">
        <v>1445</v>
      </c>
      <c r="AG328" s="47" t="s">
        <v>217</v>
      </c>
      <c r="AH328" s="47" t="s">
        <v>388</v>
      </c>
      <c r="AI328" s="47" t="s">
        <v>1446</v>
      </c>
      <c r="AJ328" s="47" t="s">
        <v>2097</v>
      </c>
      <c r="AK328" s="47" t="s">
        <v>1447</v>
      </c>
    </row>
    <row r="329" spans="1:43" ht="17.25" customHeight="1" x14ac:dyDescent="0.25">
      <c r="A329" s="47">
        <v>15</v>
      </c>
      <c r="B329" s="47">
        <v>19</v>
      </c>
      <c r="C329" s="47" t="s">
        <v>1718</v>
      </c>
      <c r="D329" s="47" t="s">
        <v>1717</v>
      </c>
      <c r="E329" s="47" t="s">
        <v>347</v>
      </c>
      <c r="F329" s="47" t="s">
        <v>2247</v>
      </c>
      <c r="G329" s="47" t="s">
        <v>1719</v>
      </c>
      <c r="H329" s="47" t="s">
        <v>232</v>
      </c>
      <c r="I329" s="47" t="s">
        <v>1</v>
      </c>
      <c r="J329" s="47" t="s">
        <v>203</v>
      </c>
      <c r="K329" s="47" t="s">
        <v>230</v>
      </c>
      <c r="L329" s="47">
        <v>0</v>
      </c>
      <c r="M329" s="47" t="s">
        <v>160</v>
      </c>
      <c r="N329" s="48"/>
      <c r="O329" s="49" t="s">
        <v>160</v>
      </c>
      <c r="P329" s="49">
        <v>46147</v>
      </c>
      <c r="Q329" s="49">
        <v>44648</v>
      </c>
      <c r="R329" s="49">
        <v>45916</v>
      </c>
      <c r="S329" s="47">
        <v>107</v>
      </c>
      <c r="T329" s="47">
        <v>1004</v>
      </c>
      <c r="U329" s="47">
        <v>2</v>
      </c>
      <c r="V329" s="50">
        <v>13246</v>
      </c>
      <c r="W329" s="48" t="s">
        <v>35</v>
      </c>
      <c r="X329" s="48" t="s">
        <v>3500</v>
      </c>
      <c r="Y329" s="51">
        <v>3.95E-2</v>
      </c>
      <c r="Z329" s="47">
        <f t="shared" si="48"/>
        <v>3.95</v>
      </c>
      <c r="AA329" s="53">
        <v>3.5400000000000001E-2</v>
      </c>
      <c r="AB329" s="47">
        <f t="shared" si="49"/>
        <v>3.54</v>
      </c>
      <c r="AC329" s="47">
        <v>77</v>
      </c>
      <c r="AD329" s="47">
        <v>1161229</v>
      </c>
      <c r="AE329" s="47" t="s">
        <v>419</v>
      </c>
      <c r="AF329" s="47" t="s">
        <v>420</v>
      </c>
      <c r="AG329" s="47" t="s">
        <v>217</v>
      </c>
      <c r="AH329" s="47" t="s">
        <v>388</v>
      </c>
      <c r="AI329" s="47" t="s">
        <v>421</v>
      </c>
      <c r="AJ329" s="47" t="s">
        <v>1003</v>
      </c>
      <c r="AK329" s="47" t="s">
        <v>422</v>
      </c>
    </row>
    <row r="330" spans="1:43" ht="17.25" customHeight="1" x14ac:dyDescent="0.25">
      <c r="A330" s="47">
        <v>16</v>
      </c>
      <c r="B330" s="47">
        <v>19</v>
      </c>
      <c r="C330" s="47" t="s">
        <v>662</v>
      </c>
      <c r="D330" s="47" t="s">
        <v>661</v>
      </c>
      <c r="E330" s="47" t="s">
        <v>1125</v>
      </c>
      <c r="F330" s="47" t="s">
        <v>1166</v>
      </c>
      <c r="G330" s="47" t="s">
        <v>66</v>
      </c>
      <c r="H330" s="47" t="s">
        <v>232</v>
      </c>
      <c r="I330" s="47" t="s">
        <v>1</v>
      </c>
      <c r="J330" s="47" t="s">
        <v>203</v>
      </c>
      <c r="K330" s="47" t="s">
        <v>230</v>
      </c>
      <c r="L330" s="47">
        <v>0</v>
      </c>
      <c r="M330" s="47" t="s">
        <v>160</v>
      </c>
      <c r="N330" s="48"/>
      <c r="O330" s="49" t="s">
        <v>160</v>
      </c>
      <c r="P330" s="49">
        <v>46144</v>
      </c>
      <c r="Q330" s="49">
        <v>44463</v>
      </c>
      <c r="R330" s="49">
        <v>46005</v>
      </c>
      <c r="S330" s="47">
        <v>93</v>
      </c>
      <c r="T330" s="47">
        <v>946</v>
      </c>
      <c r="U330" s="47">
        <v>2</v>
      </c>
      <c r="V330" s="50">
        <v>13008</v>
      </c>
      <c r="W330" s="48">
        <v>0</v>
      </c>
      <c r="X330" s="48">
        <v>0</v>
      </c>
      <c r="Y330" s="51">
        <v>0</v>
      </c>
      <c r="Z330" s="47">
        <f t="shared" si="48"/>
        <v>0</v>
      </c>
      <c r="AA330" s="53">
        <v>0</v>
      </c>
      <c r="AB330" s="47">
        <f t="shared" si="49"/>
        <v>0</v>
      </c>
      <c r="AC330" s="47">
        <v>0</v>
      </c>
      <c r="AD330" s="47">
        <v>1160499</v>
      </c>
      <c r="AE330" s="47" t="s">
        <v>419</v>
      </c>
      <c r="AF330" s="47" t="s">
        <v>215</v>
      </c>
      <c r="AG330" s="47" t="s">
        <v>217</v>
      </c>
      <c r="AH330" s="47" t="s">
        <v>388</v>
      </c>
      <c r="AI330" s="47" t="s">
        <v>475</v>
      </c>
      <c r="AJ330" s="47" t="s">
        <v>1067</v>
      </c>
      <c r="AK330" s="47" t="s">
        <v>476</v>
      </c>
    </row>
    <row r="331" spans="1:43" ht="17.25" customHeight="1" x14ac:dyDescent="0.25">
      <c r="A331" s="47">
        <v>17</v>
      </c>
      <c r="B331" s="47">
        <v>19</v>
      </c>
      <c r="C331" s="47" t="s">
        <v>735</v>
      </c>
      <c r="D331" s="47" t="s">
        <v>734</v>
      </c>
      <c r="E331" s="47" t="s">
        <v>347</v>
      </c>
      <c r="F331" s="47" t="s">
        <v>1173</v>
      </c>
      <c r="G331" s="47" t="s">
        <v>290</v>
      </c>
      <c r="H331" s="47" t="s">
        <v>232</v>
      </c>
      <c r="I331" s="47" t="s">
        <v>1</v>
      </c>
      <c r="J331" s="47" t="s">
        <v>203</v>
      </c>
      <c r="K331" s="47" t="s">
        <v>230</v>
      </c>
      <c r="L331" s="47">
        <v>0</v>
      </c>
      <c r="M331" s="47" t="s">
        <v>160</v>
      </c>
      <c r="N331" s="48"/>
      <c r="O331" s="49" t="s">
        <v>160</v>
      </c>
      <c r="P331" s="49">
        <v>46235</v>
      </c>
      <c r="Q331" s="49">
        <v>44668</v>
      </c>
      <c r="R331" s="49">
        <v>45994</v>
      </c>
      <c r="S331" s="47">
        <v>103</v>
      </c>
      <c r="T331" s="47">
        <v>1127</v>
      </c>
      <c r="U331" s="47">
        <v>2</v>
      </c>
      <c r="V331" s="50">
        <v>14275</v>
      </c>
      <c r="W331" s="48" t="s">
        <v>44</v>
      </c>
      <c r="X331" s="48" t="s">
        <v>368</v>
      </c>
      <c r="Y331" s="51">
        <v>3.6900000000000002E-2</v>
      </c>
      <c r="Z331" s="47">
        <f t="shared" si="48"/>
        <v>3.6900000000000004</v>
      </c>
      <c r="AA331" s="53">
        <v>3.2099999999999997E-2</v>
      </c>
      <c r="AB331" s="47">
        <f t="shared" si="49"/>
        <v>3.2099999999999995</v>
      </c>
      <c r="AC331" s="47">
        <v>81</v>
      </c>
      <c r="AD331" s="47">
        <v>1160499</v>
      </c>
      <c r="AE331" s="47" t="s">
        <v>419</v>
      </c>
      <c r="AF331" s="47" t="s">
        <v>215</v>
      </c>
      <c r="AG331" s="47" t="s">
        <v>217</v>
      </c>
      <c r="AH331" s="47" t="s">
        <v>388</v>
      </c>
      <c r="AI331" s="47" t="s">
        <v>475</v>
      </c>
      <c r="AJ331" s="47" t="s">
        <v>1067</v>
      </c>
      <c r="AK331" s="47" t="s">
        <v>476</v>
      </c>
      <c r="AL331" s="39"/>
      <c r="AM331" s="39"/>
      <c r="AN331" s="39"/>
      <c r="AO331" s="39"/>
      <c r="AP331" s="39"/>
      <c r="AQ331" s="39"/>
    </row>
    <row r="332" spans="1:43" ht="17.25" customHeight="1" x14ac:dyDescent="0.25">
      <c r="A332" s="47">
        <v>18</v>
      </c>
      <c r="B332" s="47">
        <v>19</v>
      </c>
      <c r="C332" s="47" t="s">
        <v>1721</v>
      </c>
      <c r="D332" s="47" t="s">
        <v>1720</v>
      </c>
      <c r="E332" s="47" t="s">
        <v>1090</v>
      </c>
      <c r="F332" s="47" t="s">
        <v>2240</v>
      </c>
      <c r="G332" s="47" t="s">
        <v>297</v>
      </c>
      <c r="H332" s="47" t="s">
        <v>232</v>
      </c>
      <c r="I332" s="47" t="s">
        <v>1</v>
      </c>
      <c r="J332" s="47" t="s">
        <v>203</v>
      </c>
      <c r="K332" s="47" t="s">
        <v>230</v>
      </c>
      <c r="L332" s="47">
        <v>0</v>
      </c>
      <c r="M332" s="47" t="s">
        <v>160</v>
      </c>
      <c r="N332" s="48"/>
      <c r="O332" s="49" t="s">
        <v>160</v>
      </c>
      <c r="P332" s="49">
        <v>46092</v>
      </c>
      <c r="Q332" s="49">
        <v>44669</v>
      </c>
      <c r="R332" s="49">
        <v>46022</v>
      </c>
      <c r="S332" s="47">
        <v>99</v>
      </c>
      <c r="T332" s="47">
        <v>1038</v>
      </c>
      <c r="U332" s="47">
        <v>2</v>
      </c>
      <c r="V332" s="50">
        <v>12155</v>
      </c>
      <c r="W332" s="48" t="s">
        <v>44</v>
      </c>
      <c r="X332" s="48" t="s">
        <v>3419</v>
      </c>
      <c r="Y332" s="51">
        <v>3.6299999999999999E-2</v>
      </c>
      <c r="Z332" s="47">
        <f t="shared" si="48"/>
        <v>3.63</v>
      </c>
      <c r="AA332" s="53">
        <v>3.39E-2</v>
      </c>
      <c r="AB332" s="47">
        <f t="shared" si="49"/>
        <v>3.39</v>
      </c>
      <c r="AC332" s="47">
        <v>81</v>
      </c>
      <c r="AD332" s="47">
        <v>1162141</v>
      </c>
      <c r="AE332" s="47" t="s">
        <v>1473</v>
      </c>
      <c r="AF332" s="47" t="s">
        <v>1474</v>
      </c>
      <c r="AG332" s="47" t="s">
        <v>310</v>
      </c>
      <c r="AH332" s="47" t="s">
        <v>311</v>
      </c>
      <c r="AI332" s="47" t="s">
        <v>1475</v>
      </c>
      <c r="AJ332" s="47" t="s">
        <v>2111</v>
      </c>
      <c r="AK332" s="47" t="s">
        <v>1476</v>
      </c>
    </row>
    <row r="333" spans="1:43" ht="17.25" customHeight="1" x14ac:dyDescent="0.25">
      <c r="A333" s="47">
        <v>19</v>
      </c>
      <c r="B333" s="47">
        <v>19</v>
      </c>
      <c r="C333" s="47" t="s">
        <v>112</v>
      </c>
      <c r="D333" s="47" t="s">
        <v>1637</v>
      </c>
      <c r="E333" s="47" t="s">
        <v>2217</v>
      </c>
      <c r="F333" s="47" t="s">
        <v>2219</v>
      </c>
      <c r="G333" s="47" t="s">
        <v>1638</v>
      </c>
      <c r="H333" s="47" t="s">
        <v>232</v>
      </c>
      <c r="I333" s="47" t="s">
        <v>1</v>
      </c>
      <c r="J333" s="47" t="s">
        <v>203</v>
      </c>
      <c r="K333" s="47" t="s">
        <v>230</v>
      </c>
      <c r="L333" s="47">
        <v>0</v>
      </c>
      <c r="M333" s="47" t="s">
        <v>160</v>
      </c>
      <c r="N333" s="48"/>
      <c r="O333" s="49" t="s">
        <v>160</v>
      </c>
      <c r="P333" s="49">
        <v>45969</v>
      </c>
      <c r="Q333" s="49">
        <v>44364</v>
      </c>
      <c r="R333" s="49">
        <v>45849</v>
      </c>
      <c r="S333" s="47">
        <v>107</v>
      </c>
      <c r="T333" s="47">
        <v>1093</v>
      </c>
      <c r="U333" s="47">
        <v>2</v>
      </c>
      <c r="V333" s="50">
        <v>15807</v>
      </c>
      <c r="W333" s="48" t="s">
        <v>35</v>
      </c>
      <c r="X333" s="48" t="s">
        <v>3466</v>
      </c>
      <c r="Y333" s="51">
        <v>4.1700000000000001E-2</v>
      </c>
      <c r="Z333" s="47">
        <f t="shared" si="48"/>
        <v>4.17</v>
      </c>
      <c r="AA333" s="53">
        <v>3.6799999999999999E-2</v>
      </c>
      <c r="AB333" s="47">
        <f t="shared" si="49"/>
        <v>3.6799999999999997</v>
      </c>
      <c r="AC333" s="47">
        <v>75</v>
      </c>
      <c r="AD333" s="47">
        <v>1155693</v>
      </c>
      <c r="AE333" s="47" t="s">
        <v>1444</v>
      </c>
      <c r="AF333" s="47" t="s">
        <v>1445</v>
      </c>
      <c r="AG333" s="47" t="s">
        <v>217</v>
      </c>
      <c r="AH333" s="47" t="s">
        <v>388</v>
      </c>
      <c r="AI333" s="47" t="s">
        <v>1446</v>
      </c>
      <c r="AJ333" s="47" t="s">
        <v>2097</v>
      </c>
      <c r="AK333" s="47" t="s">
        <v>1447</v>
      </c>
      <c r="AL333" s="39"/>
      <c r="AM333" s="39"/>
      <c r="AN333" s="39"/>
      <c r="AO333" s="39"/>
      <c r="AP333" s="39"/>
      <c r="AQ333" s="39"/>
    </row>
    <row r="334" spans="1:43" ht="17.25" customHeight="1" x14ac:dyDescent="0.25">
      <c r="A334" s="47">
        <v>20</v>
      </c>
      <c r="B334" s="47">
        <v>19</v>
      </c>
      <c r="C334" s="47" t="s">
        <v>678</v>
      </c>
      <c r="D334" s="47" t="s">
        <v>677</v>
      </c>
      <c r="E334" s="47" t="s">
        <v>1055</v>
      </c>
      <c r="F334" s="47" t="s">
        <v>1186</v>
      </c>
      <c r="G334" s="47" t="s">
        <v>576</v>
      </c>
      <c r="H334" s="47" t="s">
        <v>232</v>
      </c>
      <c r="I334" s="47" t="s">
        <v>1</v>
      </c>
      <c r="J334" s="47" t="s">
        <v>203</v>
      </c>
      <c r="K334" s="47" t="s">
        <v>230</v>
      </c>
      <c r="L334" s="47">
        <v>0</v>
      </c>
      <c r="M334" s="47" t="s">
        <v>160</v>
      </c>
      <c r="N334" s="48"/>
      <c r="O334" s="49" t="s">
        <v>160</v>
      </c>
      <c r="P334" s="49">
        <v>45705</v>
      </c>
      <c r="Q334" s="49">
        <v>44515</v>
      </c>
      <c r="R334" s="49">
        <v>45995</v>
      </c>
      <c r="S334" s="47">
        <v>103</v>
      </c>
      <c r="T334" s="47">
        <v>1003</v>
      </c>
      <c r="U334" s="47">
        <v>2</v>
      </c>
      <c r="V334" s="50">
        <v>12859</v>
      </c>
      <c r="W334" s="48" t="s">
        <v>44</v>
      </c>
      <c r="X334" s="48" t="s">
        <v>3278</v>
      </c>
      <c r="Y334" s="51">
        <v>3.9300000000000002E-2</v>
      </c>
      <c r="Z334" s="47">
        <f t="shared" si="48"/>
        <v>3.93</v>
      </c>
      <c r="AA334" s="53">
        <v>3.6499999999999998E-2</v>
      </c>
      <c r="AB334" s="47">
        <f t="shared" si="49"/>
        <v>3.65</v>
      </c>
      <c r="AC334" s="47">
        <v>72</v>
      </c>
      <c r="AD334" s="47">
        <v>1154658</v>
      </c>
      <c r="AE334" s="47" t="s">
        <v>386</v>
      </c>
      <c r="AF334" s="47" t="s">
        <v>213</v>
      </c>
      <c r="AG334" s="47" t="s">
        <v>217</v>
      </c>
      <c r="AH334" s="47" t="s">
        <v>388</v>
      </c>
      <c r="AI334" s="47" t="s">
        <v>387</v>
      </c>
      <c r="AJ334" s="47" t="s">
        <v>991</v>
      </c>
      <c r="AK334" s="47" t="s">
        <v>389</v>
      </c>
      <c r="AL334" s="39"/>
      <c r="AM334" s="39"/>
      <c r="AN334" s="39"/>
      <c r="AO334" s="39"/>
      <c r="AP334" s="39"/>
      <c r="AQ334" s="39"/>
    </row>
    <row r="335" spans="1:43" ht="17.25" customHeight="1" x14ac:dyDescent="0.25">
      <c r="A335" s="47">
        <v>21</v>
      </c>
      <c r="B335" s="47">
        <v>19</v>
      </c>
      <c r="C335" s="47" t="s">
        <v>668</v>
      </c>
      <c r="D335" s="47" t="s">
        <v>667</v>
      </c>
      <c r="E335" s="47" t="s">
        <v>1055</v>
      </c>
      <c r="F335" s="47" t="s">
        <v>1183</v>
      </c>
      <c r="G335" s="47" t="s">
        <v>576</v>
      </c>
      <c r="H335" s="47" t="s">
        <v>232</v>
      </c>
      <c r="I335" s="47" t="s">
        <v>1</v>
      </c>
      <c r="J335" s="47" t="s">
        <v>203</v>
      </c>
      <c r="K335" s="47" t="s">
        <v>230</v>
      </c>
      <c r="L335" s="47">
        <v>0</v>
      </c>
      <c r="M335" s="47" t="s">
        <v>160</v>
      </c>
      <c r="N335" s="48"/>
      <c r="O335" s="49" t="s">
        <v>160</v>
      </c>
      <c r="P335" s="49">
        <v>46155</v>
      </c>
      <c r="Q335" s="49">
        <v>44494</v>
      </c>
      <c r="R335" s="49">
        <v>46040</v>
      </c>
      <c r="S335" s="47">
        <v>97</v>
      </c>
      <c r="T335" s="47">
        <v>968</v>
      </c>
      <c r="U335" s="47">
        <v>2</v>
      </c>
      <c r="V335" s="50">
        <v>12468</v>
      </c>
      <c r="W335" s="48" t="s">
        <v>44</v>
      </c>
      <c r="X335" s="48" t="s">
        <v>3275</v>
      </c>
      <c r="Y335" s="51">
        <v>3.9399999999999998E-2</v>
      </c>
      <c r="Z335" s="47">
        <f t="shared" si="48"/>
        <v>3.94</v>
      </c>
      <c r="AA335" s="53">
        <v>3.5400000000000001E-2</v>
      </c>
      <c r="AB335" s="47">
        <f t="shared" si="49"/>
        <v>3.54</v>
      </c>
      <c r="AC335" s="47">
        <v>77</v>
      </c>
      <c r="AD335" s="47">
        <v>1154658</v>
      </c>
      <c r="AE335" s="47" t="s">
        <v>386</v>
      </c>
      <c r="AF335" s="47" t="s">
        <v>213</v>
      </c>
      <c r="AG335" s="47" t="s">
        <v>217</v>
      </c>
      <c r="AH335" s="47" t="s">
        <v>388</v>
      </c>
      <c r="AI335" s="47" t="s">
        <v>387</v>
      </c>
      <c r="AJ335" s="47" t="s">
        <v>991</v>
      </c>
      <c r="AK335" s="47" t="s">
        <v>389</v>
      </c>
    </row>
    <row r="336" spans="1:43" ht="17.25" customHeight="1" x14ac:dyDescent="0.25">
      <c r="A336" s="47">
        <v>22</v>
      </c>
      <c r="B336" s="47">
        <v>19</v>
      </c>
      <c r="C336" s="47" t="s">
        <v>1743</v>
      </c>
      <c r="D336" s="47" t="s">
        <v>1742</v>
      </c>
      <c r="E336" s="47" t="s">
        <v>2211</v>
      </c>
      <c r="F336" s="47" t="s">
        <v>2236</v>
      </c>
      <c r="G336" s="47" t="s">
        <v>56</v>
      </c>
      <c r="H336" s="47" t="s">
        <v>232</v>
      </c>
      <c r="I336" s="47" t="s">
        <v>1</v>
      </c>
      <c r="J336" s="47" t="s">
        <v>203</v>
      </c>
      <c r="K336" s="47" t="s">
        <v>230</v>
      </c>
      <c r="L336" s="47">
        <v>0</v>
      </c>
      <c r="M336" s="47" t="s">
        <v>160</v>
      </c>
      <c r="O336" s="47" t="s">
        <v>160</v>
      </c>
      <c r="P336" s="49">
        <v>46113</v>
      </c>
      <c r="Q336" s="49">
        <v>44792</v>
      </c>
      <c r="R336" s="49">
        <v>46035</v>
      </c>
      <c r="S336" s="47">
        <v>113</v>
      </c>
      <c r="T336" s="47">
        <v>1145</v>
      </c>
      <c r="U336" s="47">
        <v>2</v>
      </c>
      <c r="V336" s="50">
        <v>9956</v>
      </c>
      <c r="W336" s="47" t="s">
        <v>44</v>
      </c>
      <c r="X336" s="47" t="s">
        <v>3471</v>
      </c>
      <c r="Y336" s="51">
        <v>4.5100000000000001E-2</v>
      </c>
      <c r="Z336" s="47">
        <f t="shared" si="48"/>
        <v>4.51</v>
      </c>
      <c r="AA336" s="53">
        <v>3.5700000000000003E-2</v>
      </c>
      <c r="AB336" s="47">
        <f t="shared" si="49"/>
        <v>3.5700000000000003</v>
      </c>
      <c r="AC336" s="47">
        <v>66</v>
      </c>
      <c r="AD336" s="47">
        <v>1157222</v>
      </c>
      <c r="AE336" s="47" t="s">
        <v>1404</v>
      </c>
      <c r="AF336" s="47" t="s">
        <v>1405</v>
      </c>
      <c r="AG336" s="47" t="s">
        <v>1370</v>
      </c>
      <c r="AH336" s="47" t="s">
        <v>1371</v>
      </c>
      <c r="AI336" s="47" t="s">
        <v>1406</v>
      </c>
      <c r="AJ336" s="47" t="s">
        <v>2055</v>
      </c>
      <c r="AK336" s="47" t="s">
        <v>160</v>
      </c>
    </row>
    <row r="337" spans="1:178" ht="17.25" customHeight="1" x14ac:dyDescent="0.25">
      <c r="N337" s="48"/>
      <c r="O337" s="49"/>
      <c r="P337" s="49"/>
      <c r="Q337" s="49"/>
      <c r="R337" s="49"/>
      <c r="W337" s="48"/>
      <c r="X337" s="48"/>
      <c r="Z337" s="47"/>
      <c r="AB337" s="47"/>
    </row>
    <row r="338" spans="1:178" ht="17.25" customHeight="1" x14ac:dyDescent="0.25">
      <c r="A338" s="46" t="s">
        <v>2448</v>
      </c>
      <c r="B338" s="46"/>
      <c r="C338" s="46"/>
      <c r="D338" s="54"/>
      <c r="E338" s="54"/>
      <c r="F338" s="54"/>
      <c r="G338" s="54"/>
      <c r="H338" s="54"/>
      <c r="I338" s="54"/>
      <c r="J338" s="54"/>
      <c r="K338" s="54"/>
      <c r="L338" s="54"/>
      <c r="M338" s="54"/>
      <c r="N338" s="54"/>
      <c r="O338" s="54"/>
      <c r="P338" s="55"/>
      <c r="Q338" s="55"/>
      <c r="R338" s="55"/>
      <c r="S338" s="54"/>
      <c r="T338" s="54"/>
      <c r="U338" s="54"/>
      <c r="V338" s="54"/>
      <c r="W338" s="54"/>
      <c r="X338" s="56"/>
      <c r="Y338" s="57"/>
      <c r="Z338" s="47">
        <f t="shared" si="43"/>
        <v>0</v>
      </c>
      <c r="AA338" s="54"/>
      <c r="AB338" s="47">
        <f t="shared" si="44"/>
        <v>0</v>
      </c>
      <c r="AC338" s="54"/>
      <c r="AD338" s="54"/>
      <c r="AE338" s="54"/>
      <c r="AF338" s="54"/>
      <c r="AG338" s="54"/>
      <c r="AH338" s="54"/>
      <c r="AI338" s="54"/>
      <c r="AJ338" s="54"/>
      <c r="AK338" s="54"/>
    </row>
    <row r="339" spans="1:178" ht="17.25" customHeight="1" x14ac:dyDescent="0.25">
      <c r="A339" s="47">
        <v>1</v>
      </c>
      <c r="B339" s="47">
        <v>20</v>
      </c>
      <c r="C339" s="47" t="s">
        <v>1681</v>
      </c>
      <c r="D339" s="47" t="s">
        <v>1680</v>
      </c>
      <c r="E339" s="47" t="s">
        <v>2192</v>
      </c>
      <c r="F339" s="47" t="s">
        <v>2232</v>
      </c>
      <c r="G339" s="47" t="s">
        <v>88</v>
      </c>
      <c r="H339" s="47" t="s">
        <v>237</v>
      </c>
      <c r="I339" s="47" t="s">
        <v>1</v>
      </c>
      <c r="J339" s="47" t="s">
        <v>203</v>
      </c>
      <c r="K339" s="47" t="s">
        <v>230</v>
      </c>
      <c r="L339" s="47">
        <v>0</v>
      </c>
      <c r="M339" s="47" t="s">
        <v>160</v>
      </c>
      <c r="O339" s="47" t="s">
        <v>160</v>
      </c>
      <c r="P339" s="49">
        <v>46039</v>
      </c>
      <c r="Q339" s="49">
        <v>44551</v>
      </c>
      <c r="R339" s="49">
        <v>45954</v>
      </c>
      <c r="S339" s="47">
        <v>119</v>
      </c>
      <c r="T339" s="47">
        <v>1163</v>
      </c>
      <c r="U339" s="47">
        <v>2</v>
      </c>
      <c r="V339" s="50">
        <v>15255</v>
      </c>
      <c r="W339" s="47" t="s">
        <v>35</v>
      </c>
      <c r="X339" s="47" t="s">
        <v>3334</v>
      </c>
      <c r="Y339" s="51">
        <v>4.1099999999999998E-2</v>
      </c>
      <c r="Z339" s="47">
        <f t="shared" ref="Z339:Z349" si="50">Y339*100</f>
        <v>4.1099999999999994</v>
      </c>
      <c r="AA339" s="53">
        <v>3.6600000000000001E-2</v>
      </c>
      <c r="AB339" s="47">
        <f t="shared" ref="AB339:AB349" si="51">AA339*100</f>
        <v>3.66</v>
      </c>
      <c r="AC339" s="47">
        <v>96</v>
      </c>
      <c r="AD339" s="47">
        <v>1164718</v>
      </c>
      <c r="AE339" s="47" t="s">
        <v>909</v>
      </c>
      <c r="AF339" s="47" t="s">
        <v>1451</v>
      </c>
      <c r="AG339" s="47" t="s">
        <v>1380</v>
      </c>
      <c r="AH339" s="47" t="s">
        <v>1381</v>
      </c>
      <c r="AI339" s="47" t="s">
        <v>1452</v>
      </c>
      <c r="AJ339" s="47" t="s">
        <v>2064</v>
      </c>
      <c r="AK339" s="47" t="s">
        <v>1453</v>
      </c>
    </row>
    <row r="340" spans="1:178" s="60" customFormat="1" ht="17.25" customHeight="1" x14ac:dyDescent="0.25">
      <c r="A340" s="47">
        <v>2</v>
      </c>
      <c r="B340" s="47">
        <v>20</v>
      </c>
      <c r="C340" s="47" t="s">
        <v>123</v>
      </c>
      <c r="D340" s="47" t="s">
        <v>1662</v>
      </c>
      <c r="E340" s="47" t="s">
        <v>2190</v>
      </c>
      <c r="F340" s="47" t="s">
        <v>2277</v>
      </c>
      <c r="G340" s="47" t="s">
        <v>72</v>
      </c>
      <c r="H340" s="47" t="s">
        <v>237</v>
      </c>
      <c r="I340" s="47" t="s">
        <v>1</v>
      </c>
      <c r="J340" s="47" t="s">
        <v>203</v>
      </c>
      <c r="K340" s="47" t="s">
        <v>230</v>
      </c>
      <c r="L340" s="47">
        <v>0</v>
      </c>
      <c r="M340" s="47" t="s">
        <v>160</v>
      </c>
      <c r="N340" s="47"/>
      <c r="O340" s="47" t="s">
        <v>160</v>
      </c>
      <c r="P340" s="49">
        <v>45725</v>
      </c>
      <c r="Q340" s="49">
        <v>44477</v>
      </c>
      <c r="R340" s="49">
        <v>46005</v>
      </c>
      <c r="S340" s="47">
        <v>110</v>
      </c>
      <c r="T340" s="47">
        <v>1013</v>
      </c>
      <c r="U340" s="47">
        <v>2</v>
      </c>
      <c r="V340" s="50">
        <v>13931</v>
      </c>
      <c r="W340" s="47" t="s">
        <v>44</v>
      </c>
      <c r="X340" s="47" t="s">
        <v>3514</v>
      </c>
      <c r="Y340" s="51">
        <v>4.4999999999999998E-2</v>
      </c>
      <c r="Z340" s="47">
        <f t="shared" si="50"/>
        <v>4.5</v>
      </c>
      <c r="AA340" s="53">
        <v>3.5200000000000002E-2</v>
      </c>
      <c r="AB340" s="47">
        <f t="shared" si="51"/>
        <v>3.52</v>
      </c>
      <c r="AC340" s="47">
        <v>93</v>
      </c>
      <c r="AD340" s="47">
        <v>1159936</v>
      </c>
      <c r="AE340" s="47" t="s">
        <v>414</v>
      </c>
      <c r="AF340" s="47" t="s">
        <v>556</v>
      </c>
      <c r="AG340" s="47" t="s">
        <v>558</v>
      </c>
      <c r="AH340" s="47" t="s">
        <v>559</v>
      </c>
      <c r="AI340" s="47" t="s">
        <v>557</v>
      </c>
      <c r="AJ340" s="47" t="s">
        <v>1076</v>
      </c>
      <c r="AK340" s="47" t="s">
        <v>560</v>
      </c>
      <c r="AL340" s="47"/>
      <c r="AM340" s="47"/>
      <c r="AN340" s="47"/>
      <c r="AO340" s="47"/>
      <c r="AP340" s="47"/>
      <c r="AQ340" s="47"/>
      <c r="AR340" s="47"/>
      <c r="AS340" s="47"/>
      <c r="AT340" s="47"/>
      <c r="AU340" s="47"/>
      <c r="AV340" s="47"/>
      <c r="AW340" s="47"/>
      <c r="AX340" s="47"/>
      <c r="AY340" s="47"/>
      <c r="AZ340" s="47"/>
      <c r="BA340" s="47"/>
      <c r="BB340" s="47"/>
      <c r="BC340" s="47"/>
      <c r="BD340" s="47"/>
      <c r="BE340" s="47"/>
      <c r="BF340" s="47"/>
      <c r="BG340" s="47"/>
      <c r="BH340" s="47"/>
      <c r="BI340" s="47"/>
      <c r="BJ340" s="47"/>
      <c r="BK340" s="47"/>
      <c r="BL340" s="47"/>
      <c r="BM340" s="47"/>
      <c r="BN340" s="47"/>
      <c r="BO340" s="47"/>
      <c r="BP340" s="47"/>
      <c r="BQ340" s="47"/>
      <c r="BR340" s="47"/>
      <c r="BS340" s="47"/>
      <c r="BT340" s="47"/>
      <c r="BU340" s="47"/>
      <c r="BV340" s="47"/>
      <c r="BW340" s="47"/>
      <c r="BX340" s="47"/>
      <c r="BY340" s="47"/>
      <c r="BZ340" s="47"/>
      <c r="CA340" s="47"/>
      <c r="CB340" s="47"/>
      <c r="CC340" s="47"/>
      <c r="CD340" s="47"/>
      <c r="CE340" s="47"/>
      <c r="CF340" s="47"/>
      <c r="CG340" s="47"/>
      <c r="CH340" s="47"/>
      <c r="CI340" s="47"/>
      <c r="CJ340" s="47"/>
      <c r="CK340" s="47"/>
      <c r="CL340" s="47"/>
      <c r="CM340" s="47"/>
      <c r="CN340" s="47"/>
      <c r="CO340" s="47"/>
      <c r="CP340" s="47"/>
      <c r="CQ340" s="47"/>
      <c r="CR340" s="47"/>
      <c r="CS340" s="47"/>
      <c r="CT340" s="47"/>
      <c r="CU340" s="47"/>
      <c r="CV340" s="47"/>
      <c r="CW340" s="47"/>
      <c r="CX340" s="47"/>
      <c r="CY340" s="47"/>
      <c r="CZ340" s="47"/>
      <c r="DA340" s="47"/>
      <c r="DB340" s="47"/>
      <c r="DC340" s="47"/>
      <c r="DD340" s="47"/>
      <c r="DE340" s="47"/>
      <c r="DF340" s="47"/>
      <c r="DG340" s="47"/>
      <c r="DH340" s="47"/>
      <c r="DI340" s="47"/>
      <c r="DJ340" s="47"/>
      <c r="DK340" s="47"/>
      <c r="DL340" s="47"/>
      <c r="DM340" s="47"/>
      <c r="DN340" s="47"/>
      <c r="DO340" s="47"/>
      <c r="DP340" s="47"/>
      <c r="DQ340" s="47"/>
      <c r="DR340" s="47"/>
      <c r="DS340" s="47"/>
      <c r="DT340" s="47"/>
      <c r="DU340" s="47"/>
      <c r="DV340" s="47"/>
      <c r="DW340" s="47"/>
      <c r="DX340" s="47"/>
      <c r="DY340" s="47"/>
      <c r="DZ340" s="47"/>
      <c r="EA340" s="47"/>
      <c r="EB340" s="47"/>
      <c r="EC340" s="47"/>
      <c r="ED340" s="47"/>
      <c r="EE340" s="47"/>
      <c r="EF340" s="47"/>
      <c r="EG340" s="47"/>
      <c r="EH340" s="47"/>
      <c r="EI340" s="47"/>
      <c r="EJ340" s="47"/>
      <c r="EK340" s="47"/>
      <c r="EL340" s="47"/>
      <c r="EM340" s="47"/>
      <c r="EN340" s="47"/>
      <c r="EO340" s="47"/>
      <c r="EP340" s="47"/>
      <c r="EQ340" s="47"/>
      <c r="ER340" s="47"/>
      <c r="ES340" s="47"/>
      <c r="ET340" s="47"/>
      <c r="EU340" s="47"/>
      <c r="EV340" s="47"/>
      <c r="EW340" s="47"/>
      <c r="EX340" s="47"/>
      <c r="EY340" s="47"/>
      <c r="EZ340" s="47"/>
      <c r="FA340" s="47"/>
      <c r="FB340" s="47"/>
      <c r="FC340" s="47"/>
      <c r="FD340" s="47"/>
      <c r="FE340" s="47"/>
      <c r="FF340" s="47"/>
      <c r="FG340" s="47"/>
      <c r="FH340" s="47"/>
      <c r="FI340" s="47"/>
      <c r="FJ340" s="47"/>
      <c r="FK340" s="47"/>
      <c r="FL340" s="47"/>
      <c r="FM340" s="47"/>
      <c r="FN340" s="47"/>
      <c r="FO340" s="47"/>
      <c r="FP340" s="47"/>
      <c r="FQ340" s="47"/>
      <c r="FR340" s="47"/>
      <c r="FS340" s="47"/>
      <c r="FT340" s="47"/>
      <c r="FU340" s="47"/>
      <c r="FV340" s="47"/>
    </row>
    <row r="341" spans="1:178" ht="17.25" customHeight="1" x14ac:dyDescent="0.25">
      <c r="A341" s="47">
        <v>3</v>
      </c>
      <c r="B341" s="47">
        <v>20</v>
      </c>
      <c r="C341" s="47" t="s">
        <v>1711</v>
      </c>
      <c r="D341" s="47" t="s">
        <v>1710</v>
      </c>
      <c r="E341" s="47" t="s">
        <v>2163</v>
      </c>
      <c r="F341" s="47" t="s">
        <v>2272</v>
      </c>
      <c r="G341" s="47" t="s">
        <v>111</v>
      </c>
      <c r="H341" s="47" t="s">
        <v>237</v>
      </c>
      <c r="I341" s="47" t="s">
        <v>1</v>
      </c>
      <c r="J341" s="47" t="s">
        <v>203</v>
      </c>
      <c r="K341" s="47" t="s">
        <v>230</v>
      </c>
      <c r="L341" s="47">
        <v>0</v>
      </c>
      <c r="M341" s="47" t="s">
        <v>160</v>
      </c>
      <c r="N341" s="48"/>
      <c r="O341" s="49" t="s">
        <v>160</v>
      </c>
      <c r="P341" s="49">
        <v>46097</v>
      </c>
      <c r="Q341" s="49">
        <v>44648</v>
      </c>
      <c r="R341" s="49">
        <v>45987</v>
      </c>
      <c r="S341" s="47">
        <v>109</v>
      </c>
      <c r="T341" s="47">
        <v>1041</v>
      </c>
      <c r="U341" s="47">
        <v>2</v>
      </c>
      <c r="V341" s="50">
        <v>11096</v>
      </c>
      <c r="W341" s="48">
        <v>0</v>
      </c>
      <c r="X341" s="48">
        <v>0</v>
      </c>
      <c r="Y341" s="51">
        <v>0</v>
      </c>
      <c r="Z341" s="47">
        <f t="shared" si="50"/>
        <v>0</v>
      </c>
      <c r="AA341" s="53">
        <v>0</v>
      </c>
      <c r="AB341" s="47">
        <f t="shared" si="51"/>
        <v>0</v>
      </c>
      <c r="AC341" s="47">
        <v>0</v>
      </c>
      <c r="AD341" s="47">
        <v>1158632</v>
      </c>
      <c r="AE341" s="47" t="s">
        <v>924</v>
      </c>
      <c r="AF341" s="47" t="s">
        <v>3154</v>
      </c>
      <c r="AG341" s="47" t="s">
        <v>221</v>
      </c>
      <c r="AH341" s="47" t="s">
        <v>157</v>
      </c>
      <c r="AI341" s="47" t="s">
        <v>1413</v>
      </c>
      <c r="AJ341" s="47" t="s">
        <v>3648</v>
      </c>
      <c r="AK341" s="47" t="s">
        <v>1414</v>
      </c>
    </row>
    <row r="342" spans="1:178" ht="17.25" customHeight="1" x14ac:dyDescent="0.25">
      <c r="A342" s="47">
        <v>4</v>
      </c>
      <c r="B342" s="47">
        <v>20</v>
      </c>
      <c r="C342" s="47" t="s">
        <v>545</v>
      </c>
      <c r="D342" s="47" t="s">
        <v>2669</v>
      </c>
      <c r="E342" s="47" t="s">
        <v>2285</v>
      </c>
      <c r="F342" s="47" t="s">
        <v>3780</v>
      </c>
      <c r="G342" s="47" t="s">
        <v>88</v>
      </c>
      <c r="H342" s="47" t="s">
        <v>237</v>
      </c>
      <c r="I342" s="47" t="s">
        <v>1</v>
      </c>
      <c r="J342" s="47" t="s">
        <v>203</v>
      </c>
      <c r="K342" s="47" t="s">
        <v>230</v>
      </c>
      <c r="L342" s="47">
        <v>0</v>
      </c>
      <c r="M342" s="47" t="s">
        <v>160</v>
      </c>
      <c r="N342" s="48"/>
      <c r="O342" s="49" t="s">
        <v>160</v>
      </c>
      <c r="P342" s="49">
        <v>46056</v>
      </c>
      <c r="Q342" s="49">
        <v>44764</v>
      </c>
      <c r="R342" s="49">
        <v>45978</v>
      </c>
      <c r="S342" s="47">
        <v>106</v>
      </c>
      <c r="T342" s="47">
        <v>1005</v>
      </c>
      <c r="U342" s="47">
        <v>2</v>
      </c>
      <c r="V342" s="50">
        <v>8260</v>
      </c>
      <c r="W342" s="48">
        <v>0</v>
      </c>
      <c r="X342" s="48">
        <v>0</v>
      </c>
      <c r="Y342" s="51">
        <v>0</v>
      </c>
      <c r="Z342" s="47">
        <f t="shared" si="50"/>
        <v>0</v>
      </c>
      <c r="AA342" s="53">
        <v>0</v>
      </c>
      <c r="AB342" s="47">
        <f t="shared" si="51"/>
        <v>0</v>
      </c>
      <c r="AC342" s="47">
        <v>0</v>
      </c>
      <c r="AD342" s="47">
        <v>1158632</v>
      </c>
      <c r="AE342" s="47" t="s">
        <v>924</v>
      </c>
      <c r="AF342" s="47" t="s">
        <v>3154</v>
      </c>
      <c r="AG342" s="47" t="s">
        <v>221</v>
      </c>
      <c r="AH342" s="47" t="s">
        <v>157</v>
      </c>
      <c r="AI342" s="47" t="s">
        <v>1413</v>
      </c>
      <c r="AJ342" s="47" t="s">
        <v>3648</v>
      </c>
      <c r="AK342" s="47" t="s">
        <v>1414</v>
      </c>
    </row>
    <row r="343" spans="1:178" ht="17.25" customHeight="1" x14ac:dyDescent="0.25">
      <c r="A343" s="47">
        <v>5</v>
      </c>
      <c r="B343" s="47">
        <v>20</v>
      </c>
      <c r="C343" s="47" t="s">
        <v>279</v>
      </c>
      <c r="D343" s="47" t="s">
        <v>703</v>
      </c>
      <c r="E343" s="47" t="s">
        <v>336</v>
      </c>
      <c r="F343" s="47" t="s">
        <v>1153</v>
      </c>
      <c r="G343" s="47" t="s">
        <v>704</v>
      </c>
      <c r="H343" s="47" t="s">
        <v>237</v>
      </c>
      <c r="I343" s="47" t="s">
        <v>1</v>
      </c>
      <c r="J343" s="47" t="s">
        <v>203</v>
      </c>
      <c r="K343" s="47" t="s">
        <v>230</v>
      </c>
      <c r="L343" s="47">
        <v>0</v>
      </c>
      <c r="M343" s="47" t="s">
        <v>160</v>
      </c>
      <c r="O343" s="47" t="s">
        <v>160</v>
      </c>
      <c r="P343" s="49">
        <v>46047</v>
      </c>
      <c r="Q343" s="49">
        <v>44560</v>
      </c>
      <c r="R343" s="49">
        <v>45792</v>
      </c>
      <c r="S343" s="47">
        <v>115</v>
      </c>
      <c r="T343" s="47">
        <v>1127</v>
      </c>
      <c r="U343" s="47">
        <v>2</v>
      </c>
      <c r="V343" s="50">
        <v>18758</v>
      </c>
      <c r="W343" s="47" t="s">
        <v>35</v>
      </c>
      <c r="X343" s="47" t="s">
        <v>3459</v>
      </c>
      <c r="Y343" s="51">
        <v>3.9699999999999999E-2</v>
      </c>
      <c r="Z343" s="47">
        <f t="shared" si="50"/>
        <v>3.9699999999999998</v>
      </c>
      <c r="AA343" s="53">
        <v>3.5099999999999999E-2</v>
      </c>
      <c r="AB343" s="47">
        <f t="shared" si="51"/>
        <v>3.51</v>
      </c>
      <c r="AC343" s="47">
        <v>97</v>
      </c>
      <c r="AD343" s="47">
        <v>1159738</v>
      </c>
      <c r="AE343" s="47" t="s">
        <v>409</v>
      </c>
      <c r="AF343" s="47" t="s">
        <v>410</v>
      </c>
      <c r="AG343" s="47" t="s">
        <v>404</v>
      </c>
      <c r="AH343" s="47" t="s">
        <v>405</v>
      </c>
      <c r="AI343" s="47" t="s">
        <v>411</v>
      </c>
      <c r="AJ343" s="47" t="s">
        <v>1006</v>
      </c>
      <c r="AK343" s="47" t="s">
        <v>412</v>
      </c>
    </row>
    <row r="344" spans="1:178" ht="17.25" customHeight="1" x14ac:dyDescent="0.25">
      <c r="A344" s="47">
        <v>6</v>
      </c>
      <c r="B344" s="47">
        <v>20</v>
      </c>
      <c r="C344" s="47" t="s">
        <v>262</v>
      </c>
      <c r="D344" s="47" t="s">
        <v>727</v>
      </c>
      <c r="E344" s="47" t="s">
        <v>1129</v>
      </c>
      <c r="F344" s="47" t="s">
        <v>1179</v>
      </c>
      <c r="G344" s="47" t="s">
        <v>166</v>
      </c>
      <c r="H344" s="47" t="s">
        <v>237</v>
      </c>
      <c r="I344" s="47" t="s">
        <v>1</v>
      </c>
      <c r="J344" s="47" t="s">
        <v>203</v>
      </c>
      <c r="K344" s="47" t="s">
        <v>230</v>
      </c>
      <c r="L344" s="47">
        <v>0</v>
      </c>
      <c r="M344" s="47" t="s">
        <v>160</v>
      </c>
      <c r="N344" s="48"/>
      <c r="O344" s="49" t="s">
        <v>160</v>
      </c>
      <c r="P344" s="49">
        <v>46005</v>
      </c>
      <c r="Q344" s="49">
        <v>44651</v>
      </c>
      <c r="R344" s="49">
        <v>45950</v>
      </c>
      <c r="S344" s="47">
        <v>119</v>
      </c>
      <c r="T344" s="47">
        <v>1235</v>
      </c>
      <c r="U344" s="47">
        <v>2</v>
      </c>
      <c r="V344" s="50">
        <v>16479</v>
      </c>
      <c r="W344" s="48" t="s">
        <v>35</v>
      </c>
      <c r="X344" s="48" t="s">
        <v>3494</v>
      </c>
      <c r="Y344" s="51">
        <v>4.4999999999999998E-2</v>
      </c>
      <c r="Z344" s="47">
        <f t="shared" si="50"/>
        <v>4.5</v>
      </c>
      <c r="AA344" s="53">
        <v>3.6900000000000002E-2</v>
      </c>
      <c r="AB344" s="47">
        <f t="shared" si="51"/>
        <v>3.6900000000000004</v>
      </c>
      <c r="AC344" s="47">
        <v>105</v>
      </c>
      <c r="AD344" s="47">
        <v>1160505</v>
      </c>
      <c r="AE344" s="47" t="s">
        <v>534</v>
      </c>
      <c r="AF344" s="47" t="s">
        <v>390</v>
      </c>
      <c r="AG344" s="47" t="s">
        <v>397</v>
      </c>
      <c r="AH344" s="47" t="s">
        <v>398</v>
      </c>
      <c r="AI344" s="47" t="s">
        <v>535</v>
      </c>
      <c r="AJ344" s="47" t="s">
        <v>1054</v>
      </c>
      <c r="AK344" s="47" t="s">
        <v>536</v>
      </c>
    </row>
    <row r="345" spans="1:178" ht="17.25" customHeight="1" x14ac:dyDescent="0.25">
      <c r="A345" s="47">
        <v>7</v>
      </c>
      <c r="B345" s="47">
        <v>20</v>
      </c>
      <c r="C345" s="47" t="s">
        <v>928</v>
      </c>
      <c r="D345" s="47" t="s">
        <v>1706</v>
      </c>
      <c r="E345" s="47" t="s">
        <v>1090</v>
      </c>
      <c r="F345" s="47" t="s">
        <v>2274</v>
      </c>
      <c r="G345" s="47" t="s">
        <v>62</v>
      </c>
      <c r="H345" s="47" t="s">
        <v>237</v>
      </c>
      <c r="I345" s="47" t="s">
        <v>1</v>
      </c>
      <c r="J345" s="47" t="s">
        <v>203</v>
      </c>
      <c r="K345" s="47" t="s">
        <v>230</v>
      </c>
      <c r="L345" s="47">
        <v>0</v>
      </c>
      <c r="M345" s="47" t="s">
        <v>160</v>
      </c>
      <c r="N345" s="48"/>
      <c r="O345" s="49" t="s">
        <v>160</v>
      </c>
      <c r="P345" s="49">
        <v>46038</v>
      </c>
      <c r="Q345" s="49">
        <v>44627</v>
      </c>
      <c r="R345" s="49">
        <v>45981</v>
      </c>
      <c r="S345" s="47">
        <v>113</v>
      </c>
      <c r="T345" s="47">
        <v>1113</v>
      </c>
      <c r="U345" s="47">
        <v>2</v>
      </c>
      <c r="V345" s="50">
        <v>14314</v>
      </c>
      <c r="W345" s="48" t="s">
        <v>44</v>
      </c>
      <c r="X345" s="48" t="s">
        <v>3418</v>
      </c>
      <c r="Y345" s="51">
        <v>4.36E-2</v>
      </c>
      <c r="Z345" s="47">
        <f t="shared" si="50"/>
        <v>4.3600000000000003</v>
      </c>
      <c r="AA345" s="53">
        <v>3.8800000000000001E-2</v>
      </c>
      <c r="AB345" s="47">
        <f t="shared" si="51"/>
        <v>3.88</v>
      </c>
      <c r="AC345" s="47">
        <v>90</v>
      </c>
      <c r="AD345" s="47">
        <v>1162141</v>
      </c>
      <c r="AE345" s="47" t="s">
        <v>1473</v>
      </c>
      <c r="AF345" s="47" t="s">
        <v>1474</v>
      </c>
      <c r="AG345" s="47" t="s">
        <v>310</v>
      </c>
      <c r="AH345" s="47" t="s">
        <v>311</v>
      </c>
      <c r="AI345" s="47" t="s">
        <v>1475</v>
      </c>
      <c r="AJ345" s="47" t="s">
        <v>2111</v>
      </c>
      <c r="AK345" s="47" t="s">
        <v>1476</v>
      </c>
    </row>
    <row r="346" spans="1:178" ht="17.25" customHeight="1" x14ac:dyDescent="0.25">
      <c r="A346" s="47">
        <v>8</v>
      </c>
      <c r="B346" s="47">
        <v>20</v>
      </c>
      <c r="C346" s="47" t="s">
        <v>1715</v>
      </c>
      <c r="D346" s="47" t="s">
        <v>1714</v>
      </c>
      <c r="E346" s="47" t="s">
        <v>2125</v>
      </c>
      <c r="F346" s="47" t="s">
        <v>2273</v>
      </c>
      <c r="G346" s="47" t="s">
        <v>1651</v>
      </c>
      <c r="H346" s="47" t="s">
        <v>237</v>
      </c>
      <c r="I346" s="47" t="s">
        <v>1</v>
      </c>
      <c r="J346" s="47" t="s">
        <v>203</v>
      </c>
      <c r="K346" s="47" t="s">
        <v>230</v>
      </c>
      <c r="L346" s="47">
        <v>0</v>
      </c>
      <c r="M346" s="47" t="s">
        <v>160</v>
      </c>
      <c r="N346" s="48"/>
      <c r="O346" s="49" t="s">
        <v>160</v>
      </c>
      <c r="P346" s="49">
        <v>46032</v>
      </c>
      <c r="Q346" s="49">
        <v>44656</v>
      </c>
      <c r="R346" s="49">
        <v>45933</v>
      </c>
      <c r="S346" s="47">
        <v>100</v>
      </c>
      <c r="T346" s="47">
        <v>966</v>
      </c>
      <c r="U346" s="47">
        <v>2</v>
      </c>
      <c r="V346" s="50">
        <v>14569</v>
      </c>
      <c r="W346" s="48" t="s">
        <v>35</v>
      </c>
      <c r="X346" s="48" t="s">
        <v>3312</v>
      </c>
      <c r="Y346" s="51">
        <v>3.5400000000000001E-2</v>
      </c>
      <c r="Z346" s="47">
        <f t="shared" si="50"/>
        <v>3.54</v>
      </c>
      <c r="AA346" s="53">
        <v>3.2000000000000001E-2</v>
      </c>
      <c r="AB346" s="47">
        <f t="shared" si="51"/>
        <v>3.2</v>
      </c>
      <c r="AC346" s="47">
        <v>92</v>
      </c>
      <c r="AD346" s="47">
        <v>1162141</v>
      </c>
      <c r="AE346" s="47" t="s">
        <v>1473</v>
      </c>
      <c r="AF346" s="47" t="s">
        <v>1474</v>
      </c>
      <c r="AG346" s="47" t="s">
        <v>310</v>
      </c>
      <c r="AH346" s="47" t="s">
        <v>311</v>
      </c>
      <c r="AI346" s="47" t="s">
        <v>1475</v>
      </c>
      <c r="AJ346" s="47" t="s">
        <v>2111</v>
      </c>
      <c r="AK346" s="47" t="s">
        <v>1476</v>
      </c>
      <c r="AQ346" s="39"/>
    </row>
    <row r="347" spans="1:178" ht="17.25" customHeight="1" x14ac:dyDescent="0.25">
      <c r="A347" s="47">
        <v>9</v>
      </c>
      <c r="B347" s="47">
        <v>20</v>
      </c>
      <c r="C347" s="47" t="s">
        <v>674</v>
      </c>
      <c r="D347" s="47" t="s">
        <v>673</v>
      </c>
      <c r="E347" s="47" t="s">
        <v>1055</v>
      </c>
      <c r="F347" s="47" t="s">
        <v>1184</v>
      </c>
      <c r="G347" s="47" t="s">
        <v>576</v>
      </c>
      <c r="H347" s="47" t="s">
        <v>237</v>
      </c>
      <c r="I347" s="47" t="s">
        <v>1</v>
      </c>
      <c r="J347" s="47" t="s">
        <v>203</v>
      </c>
      <c r="K347" s="47" t="s">
        <v>230</v>
      </c>
      <c r="L347" s="47">
        <v>0</v>
      </c>
      <c r="M347" s="47" t="s">
        <v>160</v>
      </c>
      <c r="N347" s="48"/>
      <c r="O347" s="49" t="s">
        <v>160</v>
      </c>
      <c r="P347" s="49">
        <v>46043</v>
      </c>
      <c r="Q347" s="49">
        <v>44512</v>
      </c>
      <c r="R347" s="49">
        <v>45961</v>
      </c>
      <c r="S347" s="47">
        <v>91</v>
      </c>
      <c r="T347" s="47">
        <v>918</v>
      </c>
      <c r="U347" s="47">
        <v>2</v>
      </c>
      <c r="V347" s="50">
        <v>12102</v>
      </c>
      <c r="W347" s="48" t="s">
        <v>35</v>
      </c>
      <c r="X347" s="48" t="s">
        <v>3276</v>
      </c>
      <c r="Y347" s="51">
        <v>3.44E-2</v>
      </c>
      <c r="Z347" s="47">
        <f t="shared" si="50"/>
        <v>3.44</v>
      </c>
      <c r="AA347" s="53">
        <v>3.3599999999999998E-2</v>
      </c>
      <c r="AB347" s="47">
        <f t="shared" si="51"/>
        <v>3.36</v>
      </c>
      <c r="AC347" s="47">
        <v>74</v>
      </c>
      <c r="AD347" s="47">
        <v>1154658</v>
      </c>
      <c r="AE347" s="47" t="s">
        <v>386</v>
      </c>
      <c r="AF347" s="47" t="s">
        <v>213</v>
      </c>
      <c r="AG347" s="47" t="s">
        <v>217</v>
      </c>
      <c r="AH347" s="47" t="s">
        <v>388</v>
      </c>
      <c r="AI347" s="47" t="s">
        <v>387</v>
      </c>
      <c r="AJ347" s="47" t="s">
        <v>991</v>
      </c>
      <c r="AK347" s="47" t="s">
        <v>389</v>
      </c>
    </row>
    <row r="348" spans="1:178" ht="17.25" customHeight="1" x14ac:dyDescent="0.25">
      <c r="A348" s="47">
        <v>10</v>
      </c>
      <c r="B348" s="47">
        <v>20</v>
      </c>
      <c r="C348" s="47" t="s">
        <v>2483</v>
      </c>
      <c r="D348" s="47" t="s">
        <v>2482</v>
      </c>
      <c r="E348" s="47" t="s">
        <v>1189</v>
      </c>
      <c r="F348" s="47" t="s">
        <v>3772</v>
      </c>
      <c r="G348" s="47" t="s">
        <v>147</v>
      </c>
      <c r="H348" s="47" t="s">
        <v>237</v>
      </c>
      <c r="I348" s="47" t="s">
        <v>1</v>
      </c>
      <c r="J348" s="47" t="s">
        <v>203</v>
      </c>
      <c r="K348" s="47" t="s">
        <v>230</v>
      </c>
      <c r="L348" s="47">
        <v>0</v>
      </c>
      <c r="M348" s="47" t="s">
        <v>160</v>
      </c>
      <c r="N348" s="48"/>
      <c r="O348" s="49" t="s">
        <v>160</v>
      </c>
      <c r="P348" s="49">
        <v>46029</v>
      </c>
      <c r="Q348" s="49">
        <v>44864</v>
      </c>
      <c r="R348" s="49">
        <v>45983</v>
      </c>
      <c r="S348" s="47">
        <v>126</v>
      </c>
      <c r="T348" s="47">
        <v>1297</v>
      </c>
      <c r="U348" s="47">
        <v>2</v>
      </c>
      <c r="V348" s="50">
        <v>14430</v>
      </c>
      <c r="W348" s="48" t="s">
        <v>35</v>
      </c>
      <c r="X348" s="48" t="s">
        <v>3261</v>
      </c>
      <c r="Y348" s="51">
        <v>3.95E-2</v>
      </c>
      <c r="Z348" s="47">
        <f t="shared" si="50"/>
        <v>3.95</v>
      </c>
      <c r="AA348" s="53">
        <v>3.5000000000000003E-2</v>
      </c>
      <c r="AB348" s="47">
        <f t="shared" si="51"/>
        <v>3.5000000000000004</v>
      </c>
      <c r="AC348" s="47">
        <v>99</v>
      </c>
      <c r="AD348" s="47">
        <v>1153491</v>
      </c>
      <c r="AE348" s="47" t="s">
        <v>419</v>
      </c>
      <c r="AF348" s="47" t="s">
        <v>214</v>
      </c>
      <c r="AG348" s="47" t="s">
        <v>217</v>
      </c>
      <c r="AH348" s="47" t="s">
        <v>388</v>
      </c>
      <c r="AI348" s="47" t="s">
        <v>440</v>
      </c>
      <c r="AJ348" s="47" t="s">
        <v>1012</v>
      </c>
      <c r="AK348" s="47" t="s">
        <v>441</v>
      </c>
      <c r="AL348" s="39"/>
      <c r="AM348" s="39"/>
      <c r="AN348" s="39"/>
      <c r="AO348" s="39"/>
      <c r="AP348" s="39"/>
      <c r="AQ348" s="39"/>
    </row>
    <row r="349" spans="1:178" ht="17.25" customHeight="1" x14ac:dyDescent="0.25">
      <c r="A349" s="47">
        <v>11</v>
      </c>
      <c r="B349" s="47">
        <v>20</v>
      </c>
      <c r="C349" s="47" t="s">
        <v>666</v>
      </c>
      <c r="D349" s="47" t="s">
        <v>665</v>
      </c>
      <c r="E349" s="47" t="s">
        <v>1116</v>
      </c>
      <c r="F349" s="47" t="s">
        <v>1117</v>
      </c>
      <c r="G349" s="47" t="s">
        <v>62</v>
      </c>
      <c r="H349" s="47" t="s">
        <v>237</v>
      </c>
      <c r="I349" s="47" t="s">
        <v>1</v>
      </c>
      <c r="J349" s="47" t="s">
        <v>203</v>
      </c>
      <c r="K349" s="47" t="s">
        <v>230</v>
      </c>
      <c r="L349" s="47">
        <v>0</v>
      </c>
      <c r="M349" s="47" t="s">
        <v>160</v>
      </c>
      <c r="N349" s="48"/>
      <c r="O349" s="49" t="s">
        <v>160</v>
      </c>
      <c r="P349" s="49">
        <v>46015</v>
      </c>
      <c r="Q349" s="49">
        <v>44487</v>
      </c>
      <c r="R349" s="49">
        <v>45894</v>
      </c>
      <c r="S349" s="47">
        <v>114</v>
      </c>
      <c r="T349" s="47">
        <v>1169</v>
      </c>
      <c r="U349" s="47">
        <v>2</v>
      </c>
      <c r="V349" s="50">
        <v>14782</v>
      </c>
      <c r="W349" s="48" t="s">
        <v>35</v>
      </c>
      <c r="X349" s="48" t="s">
        <v>3504</v>
      </c>
      <c r="Y349" s="51">
        <v>3.9600000000000003E-2</v>
      </c>
      <c r="Z349" s="47">
        <f t="shared" si="50"/>
        <v>3.9600000000000004</v>
      </c>
      <c r="AA349" s="53">
        <v>3.39E-2</v>
      </c>
      <c r="AB349" s="47">
        <f t="shared" si="51"/>
        <v>3.39</v>
      </c>
      <c r="AC349" s="47">
        <v>85</v>
      </c>
      <c r="AD349" s="47">
        <v>1162905</v>
      </c>
      <c r="AE349" s="47" t="s">
        <v>394</v>
      </c>
      <c r="AF349" s="47" t="s">
        <v>395</v>
      </c>
      <c r="AG349" s="47" t="s">
        <v>397</v>
      </c>
      <c r="AH349" s="47" t="s">
        <v>398</v>
      </c>
      <c r="AI349" s="47" t="s">
        <v>396</v>
      </c>
      <c r="AJ349" s="47" t="s">
        <v>998</v>
      </c>
      <c r="AK349" s="47" t="s">
        <v>399</v>
      </c>
    </row>
    <row r="350" spans="1:178" ht="17.25" customHeight="1" x14ac:dyDescent="0.25">
      <c r="N350" s="48"/>
      <c r="O350" s="49"/>
      <c r="P350" s="49"/>
      <c r="Q350" s="49"/>
      <c r="R350" s="49"/>
      <c r="W350" s="48"/>
      <c r="X350" s="48"/>
      <c r="Z350" s="47"/>
      <c r="AB350" s="47"/>
    </row>
    <row r="351" spans="1:178" ht="17.25" customHeight="1" x14ac:dyDescent="0.25">
      <c r="A351" s="46" t="s">
        <v>2449</v>
      </c>
      <c r="B351" s="46"/>
      <c r="C351" s="46"/>
      <c r="D351" s="54"/>
      <c r="E351" s="54"/>
      <c r="F351" s="54"/>
      <c r="G351" s="54"/>
      <c r="H351" s="54"/>
      <c r="I351" s="54"/>
      <c r="J351" s="54"/>
      <c r="K351" s="54"/>
      <c r="L351" s="54"/>
      <c r="M351" s="54"/>
      <c r="N351" s="54"/>
      <c r="O351" s="54"/>
      <c r="P351" s="55"/>
      <c r="Q351" s="55"/>
      <c r="R351" s="55"/>
      <c r="S351" s="54"/>
      <c r="T351" s="54"/>
      <c r="U351" s="54"/>
      <c r="V351" s="54"/>
      <c r="W351" s="54"/>
      <c r="X351" s="56"/>
      <c r="Y351" s="57"/>
      <c r="Z351" s="47">
        <f t="shared" ref="Z351:Z370" si="52">Y351*100</f>
        <v>0</v>
      </c>
      <c r="AA351" s="54"/>
      <c r="AB351" s="47">
        <f t="shared" ref="AB351:AB370" si="53">AA351*100</f>
        <v>0</v>
      </c>
      <c r="AC351" s="54"/>
      <c r="AD351" s="54"/>
      <c r="AE351" s="54"/>
      <c r="AF351" s="54"/>
      <c r="AG351" s="54"/>
      <c r="AH351" s="54"/>
      <c r="AI351" s="54"/>
      <c r="AJ351" s="54"/>
      <c r="AK351" s="54"/>
    </row>
    <row r="352" spans="1:178" ht="17.25" customHeight="1" x14ac:dyDescent="0.25">
      <c r="A352" s="47">
        <v>1</v>
      </c>
      <c r="B352" s="47">
        <v>21</v>
      </c>
      <c r="C352" s="47" t="s">
        <v>2690</v>
      </c>
      <c r="D352" s="47" t="s">
        <v>2689</v>
      </c>
      <c r="E352" s="47" t="s">
        <v>340</v>
      </c>
      <c r="F352" s="47" t="s">
        <v>3702</v>
      </c>
      <c r="G352" s="47" t="s">
        <v>846</v>
      </c>
      <c r="H352" s="47" t="s">
        <v>237</v>
      </c>
      <c r="I352" s="47" t="s">
        <v>1</v>
      </c>
      <c r="J352" s="47" t="s">
        <v>203</v>
      </c>
      <c r="K352" s="47" t="s">
        <v>230</v>
      </c>
      <c r="L352" s="47">
        <v>0</v>
      </c>
      <c r="M352" s="47" t="s">
        <v>160</v>
      </c>
      <c r="O352" s="47" t="s">
        <v>160</v>
      </c>
      <c r="P352" s="49">
        <v>46025</v>
      </c>
      <c r="Q352" s="49">
        <v>44989</v>
      </c>
      <c r="R352" s="49">
        <v>45974</v>
      </c>
      <c r="S352" s="47">
        <v>96</v>
      </c>
      <c r="T352" s="47">
        <v>1099</v>
      </c>
      <c r="U352" s="47">
        <v>1</v>
      </c>
      <c r="V352" s="50">
        <v>5301</v>
      </c>
      <c r="W352" s="47" t="s">
        <v>3404</v>
      </c>
      <c r="X352" s="47" t="s">
        <v>3238</v>
      </c>
      <c r="Y352" s="51">
        <v>3.9399999999999998E-2</v>
      </c>
      <c r="Z352" s="47">
        <f t="shared" ref="Z352:Z368" si="54">Y352*100</f>
        <v>3.94</v>
      </c>
      <c r="AA352" s="53">
        <v>3.7699999999999997E-2</v>
      </c>
      <c r="AB352" s="47">
        <f t="shared" ref="AB352:AB368" si="55">AA352*100</f>
        <v>3.7699999999999996</v>
      </c>
      <c r="AC352" s="47">
        <v>0</v>
      </c>
      <c r="AD352" s="47">
        <v>1161878</v>
      </c>
      <c r="AE352" s="47" t="s">
        <v>1435</v>
      </c>
      <c r="AF352" s="47" t="s">
        <v>209</v>
      </c>
      <c r="AG352" s="47" t="s">
        <v>906</v>
      </c>
      <c r="AH352" s="47" t="s">
        <v>907</v>
      </c>
      <c r="AI352" s="47" t="s">
        <v>1449</v>
      </c>
      <c r="AJ352" s="47" t="s">
        <v>2089</v>
      </c>
      <c r="AK352" s="47" t="s">
        <v>1450</v>
      </c>
    </row>
    <row r="353" spans="1:43" ht="17.25" customHeight="1" x14ac:dyDescent="0.25">
      <c r="A353" s="47">
        <v>2</v>
      </c>
      <c r="B353" s="47">
        <v>21</v>
      </c>
      <c r="C353" s="47" t="s">
        <v>1827</v>
      </c>
      <c r="D353" s="47" t="s">
        <v>1864</v>
      </c>
      <c r="E353" s="47" t="s">
        <v>1304</v>
      </c>
      <c r="F353" s="47" t="s">
        <v>2381</v>
      </c>
      <c r="G353" s="47" t="s">
        <v>61</v>
      </c>
      <c r="H353" s="47" t="s">
        <v>237</v>
      </c>
      <c r="I353" s="47" t="s">
        <v>1</v>
      </c>
      <c r="J353" s="47" t="s">
        <v>203</v>
      </c>
      <c r="K353" s="47" t="s">
        <v>230</v>
      </c>
      <c r="L353" s="47">
        <v>0</v>
      </c>
      <c r="M353" s="47" t="s">
        <v>160</v>
      </c>
      <c r="O353" s="47" t="s">
        <v>160</v>
      </c>
      <c r="P353" s="49">
        <v>46072</v>
      </c>
      <c r="Q353" s="49">
        <v>45156</v>
      </c>
      <c r="R353" s="49">
        <v>46026</v>
      </c>
      <c r="S353" s="47">
        <v>122</v>
      </c>
      <c r="T353" s="47">
        <v>1208</v>
      </c>
      <c r="U353" s="47">
        <v>1</v>
      </c>
      <c r="V353" s="50">
        <v>6984</v>
      </c>
      <c r="W353" s="47" t="s">
        <v>77</v>
      </c>
      <c r="X353" s="47" t="s">
        <v>3539</v>
      </c>
      <c r="Y353" s="51">
        <v>4.2099999999999999E-2</v>
      </c>
      <c r="Z353" s="47">
        <f t="shared" si="54"/>
        <v>4.21</v>
      </c>
      <c r="AA353" s="53">
        <v>3.2500000000000001E-2</v>
      </c>
      <c r="AB353" s="47">
        <f t="shared" si="55"/>
        <v>3.25</v>
      </c>
      <c r="AC353" s="47">
        <v>0</v>
      </c>
      <c r="AD353" s="47">
        <v>1164589</v>
      </c>
      <c r="AE353" s="47" t="s">
        <v>1519</v>
      </c>
      <c r="AF353" s="47" t="s">
        <v>212</v>
      </c>
      <c r="AG353" s="47" t="s">
        <v>1380</v>
      </c>
      <c r="AH353" s="47" t="s">
        <v>1381</v>
      </c>
      <c r="AI353" s="47" t="s">
        <v>1520</v>
      </c>
      <c r="AJ353" s="47" t="s">
        <v>2082</v>
      </c>
      <c r="AK353" s="47" t="s">
        <v>1521</v>
      </c>
    </row>
    <row r="354" spans="1:43" s="39" customFormat="1" ht="17.25" customHeight="1" x14ac:dyDescent="0.25">
      <c r="A354" s="47">
        <v>3</v>
      </c>
      <c r="B354" s="47">
        <v>21</v>
      </c>
      <c r="C354" s="47" t="s">
        <v>1713</v>
      </c>
      <c r="D354" s="47" t="s">
        <v>1712</v>
      </c>
      <c r="E354" s="47" t="s">
        <v>2144</v>
      </c>
      <c r="F354" s="47" t="s">
        <v>2237</v>
      </c>
      <c r="G354" s="47" t="s">
        <v>83</v>
      </c>
      <c r="H354" s="47" t="s">
        <v>237</v>
      </c>
      <c r="I354" s="47" t="s">
        <v>1</v>
      </c>
      <c r="J354" s="47" t="s">
        <v>203</v>
      </c>
      <c r="K354" s="47" t="s">
        <v>230</v>
      </c>
      <c r="L354" s="47">
        <v>0</v>
      </c>
      <c r="M354" s="47" t="s">
        <v>160</v>
      </c>
      <c r="N354" s="47"/>
      <c r="O354" s="47" t="s">
        <v>160</v>
      </c>
      <c r="P354" s="49">
        <v>45998</v>
      </c>
      <c r="Q354" s="49">
        <v>44652</v>
      </c>
      <c r="R354" s="49">
        <v>45788</v>
      </c>
      <c r="S354" s="47">
        <v>99</v>
      </c>
      <c r="T354" s="47">
        <v>1083</v>
      </c>
      <c r="U354" s="47">
        <v>1</v>
      </c>
      <c r="V354" s="50">
        <v>7999</v>
      </c>
      <c r="W354" s="47" t="s">
        <v>44</v>
      </c>
      <c r="X354" s="47" t="s">
        <v>3348</v>
      </c>
      <c r="Y354" s="51">
        <v>4.2799999999999998E-2</v>
      </c>
      <c r="Z354" s="47">
        <f t="shared" si="54"/>
        <v>4.2799999999999994</v>
      </c>
      <c r="AA354" s="53">
        <v>3.7999999999999999E-2</v>
      </c>
      <c r="AB354" s="47">
        <f t="shared" si="55"/>
        <v>3.8</v>
      </c>
      <c r="AC354" s="47">
        <v>89</v>
      </c>
      <c r="AD354" s="47">
        <v>1158427</v>
      </c>
      <c r="AE354" s="47" t="s">
        <v>1361</v>
      </c>
      <c r="AF354" s="47" t="s">
        <v>215</v>
      </c>
      <c r="AG354" s="47" t="s">
        <v>558</v>
      </c>
      <c r="AH354" s="47" t="s">
        <v>559</v>
      </c>
      <c r="AI354" s="47" t="s">
        <v>1362</v>
      </c>
      <c r="AJ354" s="47" t="s">
        <v>2035</v>
      </c>
      <c r="AK354" s="47" t="s">
        <v>1363</v>
      </c>
      <c r="AL354" s="47"/>
      <c r="AM354" s="47"/>
      <c r="AN354" s="47"/>
      <c r="AO354" s="47"/>
      <c r="AP354" s="47"/>
      <c r="AQ354" s="47"/>
    </row>
    <row r="355" spans="1:43" ht="17.25" customHeight="1" x14ac:dyDescent="0.25">
      <c r="A355" s="47">
        <v>4</v>
      </c>
      <c r="B355" s="47">
        <v>21</v>
      </c>
      <c r="C355" s="47" t="s">
        <v>1823</v>
      </c>
      <c r="D355" s="47" t="s">
        <v>1822</v>
      </c>
      <c r="E355" s="47" t="s">
        <v>1260</v>
      </c>
      <c r="F355" s="47" t="s">
        <v>2275</v>
      </c>
      <c r="G355" s="47" t="s">
        <v>149</v>
      </c>
      <c r="H355" s="47" t="s">
        <v>237</v>
      </c>
      <c r="I355" s="47" t="s">
        <v>1</v>
      </c>
      <c r="J355" s="47" t="s">
        <v>203</v>
      </c>
      <c r="K355" s="47" t="s">
        <v>230</v>
      </c>
      <c r="L355" s="47">
        <v>0</v>
      </c>
      <c r="M355" s="47" t="s">
        <v>160</v>
      </c>
      <c r="N355" s="48"/>
      <c r="O355" s="49" t="s">
        <v>160</v>
      </c>
      <c r="P355" s="49">
        <v>46008</v>
      </c>
      <c r="Q355" s="49">
        <v>44966</v>
      </c>
      <c r="R355" s="49">
        <v>45848</v>
      </c>
      <c r="S355" s="47">
        <v>119</v>
      </c>
      <c r="T355" s="47">
        <v>1191</v>
      </c>
      <c r="U355" s="47">
        <v>1</v>
      </c>
      <c r="V355" s="50">
        <v>8527</v>
      </c>
      <c r="W355" s="48" t="s">
        <v>44</v>
      </c>
      <c r="X355" s="48" t="s">
        <v>3595</v>
      </c>
      <c r="Y355" s="51">
        <v>4.65E-2</v>
      </c>
      <c r="Z355" s="47">
        <f t="shared" si="54"/>
        <v>4.6500000000000004</v>
      </c>
      <c r="AA355" s="53">
        <v>3.7499999999999999E-2</v>
      </c>
      <c r="AB355" s="47">
        <f t="shared" si="55"/>
        <v>3.75</v>
      </c>
      <c r="AC355" s="47">
        <v>98</v>
      </c>
      <c r="AD355" s="47">
        <v>1160369</v>
      </c>
      <c r="AE355" s="47" t="s">
        <v>1339</v>
      </c>
      <c r="AF355" s="47" t="s">
        <v>1340</v>
      </c>
      <c r="AG355" s="47" t="s">
        <v>221</v>
      </c>
      <c r="AH355" s="47" t="s">
        <v>157</v>
      </c>
      <c r="AI355" s="47" t="s">
        <v>1341</v>
      </c>
      <c r="AJ355" s="47" t="s">
        <v>2020</v>
      </c>
      <c r="AK355" s="47" t="s">
        <v>1342</v>
      </c>
    </row>
    <row r="356" spans="1:43" ht="17.25" customHeight="1" x14ac:dyDescent="0.25">
      <c r="A356" s="47">
        <v>5</v>
      </c>
      <c r="B356" s="47">
        <v>21</v>
      </c>
      <c r="C356" s="47" t="s">
        <v>113</v>
      </c>
      <c r="D356" s="47" t="s">
        <v>1758</v>
      </c>
      <c r="E356" s="47" t="s">
        <v>1243</v>
      </c>
      <c r="F356" s="47" t="s">
        <v>2270</v>
      </c>
      <c r="G356" s="47" t="s">
        <v>141</v>
      </c>
      <c r="H356" s="47" t="s">
        <v>237</v>
      </c>
      <c r="I356" s="47" t="s">
        <v>1</v>
      </c>
      <c r="J356" s="47" t="s">
        <v>203</v>
      </c>
      <c r="K356" s="47" t="s">
        <v>230</v>
      </c>
      <c r="L356" s="47">
        <v>0</v>
      </c>
      <c r="M356" s="47" t="s">
        <v>160</v>
      </c>
      <c r="N356" s="48"/>
      <c r="O356" s="49" t="s">
        <v>160</v>
      </c>
      <c r="P356" s="49">
        <v>46007</v>
      </c>
      <c r="Q356" s="49">
        <v>44848</v>
      </c>
      <c r="R356" s="49">
        <v>45765</v>
      </c>
      <c r="S356" s="47">
        <v>113</v>
      </c>
      <c r="T356" s="47">
        <v>1110</v>
      </c>
      <c r="U356" s="47">
        <v>1</v>
      </c>
      <c r="V356" s="50">
        <v>5964</v>
      </c>
      <c r="W356" s="48" t="s">
        <v>44</v>
      </c>
      <c r="X356" s="48" t="s">
        <v>3572</v>
      </c>
      <c r="Y356" s="51">
        <v>3.5900000000000001E-2</v>
      </c>
      <c r="Z356" s="47">
        <f t="shared" si="54"/>
        <v>3.5900000000000003</v>
      </c>
      <c r="AA356" s="53">
        <v>3.6900000000000002E-2</v>
      </c>
      <c r="AB356" s="47">
        <f t="shared" si="55"/>
        <v>3.6900000000000004</v>
      </c>
      <c r="AC356" s="47">
        <v>66</v>
      </c>
      <c r="AD356" s="47">
        <v>1155693</v>
      </c>
      <c r="AE356" s="47" t="s">
        <v>1444</v>
      </c>
      <c r="AF356" s="47" t="s">
        <v>1445</v>
      </c>
      <c r="AG356" s="47" t="s">
        <v>217</v>
      </c>
      <c r="AH356" s="47" t="s">
        <v>388</v>
      </c>
      <c r="AI356" s="47" t="s">
        <v>1446</v>
      </c>
      <c r="AJ356" s="47" t="s">
        <v>2097</v>
      </c>
      <c r="AK356" s="47" t="s">
        <v>1447</v>
      </c>
    </row>
    <row r="357" spans="1:43" ht="17.25" customHeight="1" x14ac:dyDescent="0.25">
      <c r="A357" s="47">
        <v>6</v>
      </c>
      <c r="B357" s="47">
        <v>21</v>
      </c>
      <c r="C357" s="47" t="s">
        <v>806</v>
      </c>
      <c r="D357" s="47" t="s">
        <v>805</v>
      </c>
      <c r="E357" s="47" t="s">
        <v>180</v>
      </c>
      <c r="F357" s="47" t="s">
        <v>1172</v>
      </c>
      <c r="G357" s="47" t="s">
        <v>61</v>
      </c>
      <c r="H357" s="47" t="s">
        <v>237</v>
      </c>
      <c r="I357" s="47" t="s">
        <v>1</v>
      </c>
      <c r="J357" s="47" t="s">
        <v>203</v>
      </c>
      <c r="K357" s="47" t="s">
        <v>230</v>
      </c>
      <c r="L357" s="47">
        <v>0</v>
      </c>
      <c r="M357" s="47" t="s">
        <v>160</v>
      </c>
      <c r="O357" s="47" t="s">
        <v>160</v>
      </c>
      <c r="P357" s="49">
        <v>46003</v>
      </c>
      <c r="Q357" s="49">
        <v>44997</v>
      </c>
      <c r="R357" s="49">
        <v>45906</v>
      </c>
      <c r="S357" s="47">
        <v>103</v>
      </c>
      <c r="T357" s="47">
        <v>1043</v>
      </c>
      <c r="U357" s="47">
        <v>1</v>
      </c>
      <c r="V357" s="50">
        <v>4087</v>
      </c>
      <c r="W357" s="47" t="s">
        <v>2016</v>
      </c>
      <c r="X357" s="47" t="s">
        <v>3372</v>
      </c>
      <c r="Y357" s="51">
        <v>3.6400000000000002E-2</v>
      </c>
      <c r="Z357" s="47">
        <f t="shared" si="54"/>
        <v>3.64</v>
      </c>
      <c r="AA357" s="53">
        <v>3.8199999999999998E-2</v>
      </c>
      <c r="AB357" s="47">
        <f t="shared" si="55"/>
        <v>3.82</v>
      </c>
      <c r="AC357" s="47">
        <v>0</v>
      </c>
      <c r="AD357" s="47">
        <v>1157994</v>
      </c>
      <c r="AE357" s="47" t="s">
        <v>402</v>
      </c>
      <c r="AF357" s="47" t="s">
        <v>213</v>
      </c>
      <c r="AG357" s="47" t="s">
        <v>404</v>
      </c>
      <c r="AH357" s="47" t="s">
        <v>405</v>
      </c>
      <c r="AI357" s="47" t="s">
        <v>403</v>
      </c>
      <c r="AJ357" s="47" t="s">
        <v>1030</v>
      </c>
      <c r="AK357" s="47" t="s">
        <v>406</v>
      </c>
    </row>
    <row r="358" spans="1:43" ht="17.25" customHeight="1" x14ac:dyDescent="0.25">
      <c r="A358" s="47">
        <v>7</v>
      </c>
      <c r="B358" s="47">
        <v>21</v>
      </c>
      <c r="C358" s="47" t="s">
        <v>122</v>
      </c>
      <c r="D358" s="47" t="s">
        <v>1830</v>
      </c>
      <c r="E358" s="47" t="s">
        <v>200</v>
      </c>
      <c r="F358" s="47" t="s">
        <v>2345</v>
      </c>
      <c r="G358" s="47" t="s">
        <v>932</v>
      </c>
      <c r="H358" s="47" t="s">
        <v>237</v>
      </c>
      <c r="I358" s="47" t="s">
        <v>1</v>
      </c>
      <c r="J358" s="47" t="s">
        <v>203</v>
      </c>
      <c r="K358" s="47" t="s">
        <v>230</v>
      </c>
      <c r="L358" s="47">
        <v>0</v>
      </c>
      <c r="M358" s="47" t="s">
        <v>160</v>
      </c>
      <c r="N358" s="48"/>
      <c r="O358" s="49" t="s">
        <v>160</v>
      </c>
      <c r="P358" s="49">
        <v>46032</v>
      </c>
      <c r="Q358" s="49">
        <v>45001</v>
      </c>
      <c r="R358" s="49">
        <v>45918</v>
      </c>
      <c r="S358" s="47">
        <v>118</v>
      </c>
      <c r="T358" s="47">
        <v>1146</v>
      </c>
      <c r="U358" s="47">
        <v>1</v>
      </c>
      <c r="V358" s="50">
        <v>9039</v>
      </c>
      <c r="W358" s="48" t="s">
        <v>44</v>
      </c>
      <c r="X358" s="48" t="s">
        <v>3578</v>
      </c>
      <c r="Y358" s="51">
        <v>3.7999999999999999E-2</v>
      </c>
      <c r="Z358" s="47">
        <f t="shared" si="54"/>
        <v>3.8</v>
      </c>
      <c r="AA358" s="53">
        <v>3.4200000000000001E-2</v>
      </c>
      <c r="AB358" s="47">
        <f t="shared" si="55"/>
        <v>3.42</v>
      </c>
      <c r="AC358" s="47">
        <v>115</v>
      </c>
      <c r="AD358" s="47">
        <v>1857955</v>
      </c>
      <c r="AE358" s="47" t="s">
        <v>711</v>
      </c>
      <c r="AF358" s="47" t="s">
        <v>712</v>
      </c>
      <c r="AG358" s="47" t="s">
        <v>217</v>
      </c>
      <c r="AH358" s="47" t="s">
        <v>388</v>
      </c>
      <c r="AI358" s="47" t="s">
        <v>713</v>
      </c>
      <c r="AJ358" s="47" t="s">
        <v>2032</v>
      </c>
      <c r="AK358" s="47" t="s">
        <v>714</v>
      </c>
    </row>
    <row r="359" spans="1:43" ht="17.25" customHeight="1" x14ac:dyDescent="0.25">
      <c r="A359" s="47">
        <v>8</v>
      </c>
      <c r="B359" s="47">
        <v>21</v>
      </c>
      <c r="C359" s="47" t="s">
        <v>308</v>
      </c>
      <c r="D359" s="47" t="s">
        <v>770</v>
      </c>
      <c r="E359" s="47" t="s">
        <v>1162</v>
      </c>
      <c r="F359" s="47" t="s">
        <v>1165</v>
      </c>
      <c r="G359" s="47" t="s">
        <v>185</v>
      </c>
      <c r="H359" s="47" t="s">
        <v>237</v>
      </c>
      <c r="I359" s="47" t="s">
        <v>1</v>
      </c>
      <c r="J359" s="47" t="s">
        <v>203</v>
      </c>
      <c r="K359" s="47" t="s">
        <v>230</v>
      </c>
      <c r="L359" s="47">
        <v>0</v>
      </c>
      <c r="M359" s="47" t="s">
        <v>160</v>
      </c>
      <c r="N359" s="48"/>
      <c r="O359" s="49" t="s">
        <v>160</v>
      </c>
      <c r="P359" s="49">
        <v>46017</v>
      </c>
      <c r="Q359" s="49">
        <v>44866</v>
      </c>
      <c r="R359" s="49">
        <v>45903</v>
      </c>
      <c r="S359" s="47">
        <v>102</v>
      </c>
      <c r="T359" s="47">
        <v>1034</v>
      </c>
      <c r="U359" s="47">
        <v>1</v>
      </c>
      <c r="V359" s="50">
        <v>7314</v>
      </c>
      <c r="W359" s="48" t="s">
        <v>44</v>
      </c>
      <c r="X359" s="48" t="s">
        <v>3519</v>
      </c>
      <c r="Y359" s="51">
        <v>3.9699999999999999E-2</v>
      </c>
      <c r="Z359" s="47">
        <f t="shared" si="54"/>
        <v>3.9699999999999998</v>
      </c>
      <c r="AA359" s="53">
        <v>3.4799999999999998E-2</v>
      </c>
      <c r="AB359" s="47">
        <f t="shared" si="55"/>
        <v>3.4799999999999995</v>
      </c>
      <c r="AC359" s="47">
        <v>93</v>
      </c>
      <c r="AD359" s="47">
        <v>1164145</v>
      </c>
      <c r="AE359" s="47" t="s">
        <v>456</v>
      </c>
      <c r="AF359" s="47" t="s">
        <v>206</v>
      </c>
      <c r="AG359" s="47" t="s">
        <v>310</v>
      </c>
      <c r="AH359" s="47" t="s">
        <v>311</v>
      </c>
      <c r="AI359" s="47" t="s">
        <v>457</v>
      </c>
      <c r="AJ359" s="47" t="s">
        <v>1032</v>
      </c>
      <c r="AK359" s="47" t="s">
        <v>458</v>
      </c>
    </row>
    <row r="360" spans="1:43" s="39" customFormat="1" ht="17.25" customHeight="1" x14ac:dyDescent="0.25">
      <c r="A360" s="47">
        <v>9</v>
      </c>
      <c r="B360" s="47">
        <v>21</v>
      </c>
      <c r="C360" s="47" t="s">
        <v>767</v>
      </c>
      <c r="D360" s="47" t="s">
        <v>766</v>
      </c>
      <c r="E360" s="47" t="s">
        <v>1189</v>
      </c>
      <c r="F360" s="47" t="s">
        <v>1265</v>
      </c>
      <c r="G360" s="47" t="s">
        <v>687</v>
      </c>
      <c r="H360" s="47" t="s">
        <v>237</v>
      </c>
      <c r="I360" s="47" t="s">
        <v>1</v>
      </c>
      <c r="J360" s="47" t="s">
        <v>203</v>
      </c>
      <c r="K360" s="47" t="s">
        <v>230</v>
      </c>
      <c r="L360" s="47">
        <v>0</v>
      </c>
      <c r="M360" s="47" t="s">
        <v>160</v>
      </c>
      <c r="N360" s="48"/>
      <c r="O360" s="49" t="s">
        <v>160</v>
      </c>
      <c r="P360" s="49">
        <v>46011</v>
      </c>
      <c r="Q360" s="49">
        <v>44860</v>
      </c>
      <c r="R360" s="49">
        <v>45917</v>
      </c>
      <c r="S360" s="47">
        <v>90</v>
      </c>
      <c r="T360" s="47">
        <v>931</v>
      </c>
      <c r="U360" s="47">
        <v>1</v>
      </c>
      <c r="V360" s="50">
        <v>5844</v>
      </c>
      <c r="W360" s="48" t="s">
        <v>44</v>
      </c>
      <c r="X360" s="48" t="s">
        <v>3204</v>
      </c>
      <c r="Y360" s="51">
        <v>4.1099999999999998E-2</v>
      </c>
      <c r="Z360" s="47">
        <f t="shared" si="54"/>
        <v>4.1099999999999994</v>
      </c>
      <c r="AA360" s="53">
        <v>3.5799999999999998E-2</v>
      </c>
      <c r="AB360" s="47">
        <f t="shared" si="55"/>
        <v>3.58</v>
      </c>
      <c r="AC360" s="47">
        <v>77</v>
      </c>
      <c r="AD360" s="47">
        <v>1154658</v>
      </c>
      <c r="AE360" s="47" t="s">
        <v>386</v>
      </c>
      <c r="AF360" s="47" t="s">
        <v>213</v>
      </c>
      <c r="AG360" s="47" t="s">
        <v>217</v>
      </c>
      <c r="AH360" s="47" t="s">
        <v>388</v>
      </c>
      <c r="AI360" s="47" t="s">
        <v>387</v>
      </c>
      <c r="AJ360" s="47" t="s">
        <v>991</v>
      </c>
      <c r="AK360" s="47" t="s">
        <v>389</v>
      </c>
      <c r="AL360" s="47"/>
      <c r="AM360" s="47"/>
      <c r="AN360" s="47"/>
      <c r="AO360" s="47"/>
      <c r="AP360" s="47"/>
      <c r="AQ360" s="47"/>
    </row>
    <row r="361" spans="1:43" ht="17.25" customHeight="1" x14ac:dyDescent="0.25">
      <c r="A361" s="47">
        <v>10</v>
      </c>
      <c r="B361" s="47">
        <v>21</v>
      </c>
      <c r="C361" s="47" t="s">
        <v>1836</v>
      </c>
      <c r="D361" s="47" t="s">
        <v>1835</v>
      </c>
      <c r="E361" s="47" t="s">
        <v>352</v>
      </c>
      <c r="F361" s="47" t="s">
        <v>2401</v>
      </c>
      <c r="G361" s="47" t="s">
        <v>195</v>
      </c>
      <c r="H361" s="47" t="s">
        <v>237</v>
      </c>
      <c r="I361" s="47" t="s">
        <v>1</v>
      </c>
      <c r="J361" s="47" t="s">
        <v>203</v>
      </c>
      <c r="K361" s="47" t="s">
        <v>230</v>
      </c>
      <c r="L361" s="47">
        <v>0</v>
      </c>
      <c r="M361" s="47" t="s">
        <v>160</v>
      </c>
      <c r="N361" s="48"/>
      <c r="O361" s="49" t="s">
        <v>160</v>
      </c>
      <c r="P361" s="49">
        <v>46154</v>
      </c>
      <c r="Q361" s="49">
        <v>45017</v>
      </c>
      <c r="R361" s="49">
        <v>45939</v>
      </c>
      <c r="S361" s="47">
        <v>101</v>
      </c>
      <c r="T361" s="47">
        <v>1063</v>
      </c>
      <c r="U361" s="47">
        <v>1</v>
      </c>
      <c r="V361" s="50">
        <v>6247</v>
      </c>
      <c r="W361" s="48" t="s">
        <v>44</v>
      </c>
      <c r="X361" s="48" t="s">
        <v>3588</v>
      </c>
      <c r="Y361" s="51">
        <v>4.1200000000000001E-2</v>
      </c>
      <c r="Z361" s="47">
        <f t="shared" si="54"/>
        <v>4.12</v>
      </c>
      <c r="AA361" s="53">
        <v>3.2099999999999997E-2</v>
      </c>
      <c r="AB361" s="47">
        <f t="shared" si="55"/>
        <v>3.2099999999999995</v>
      </c>
      <c r="AC361" s="47">
        <v>79</v>
      </c>
      <c r="AD361" s="47">
        <v>1155693</v>
      </c>
      <c r="AE361" s="47" t="s">
        <v>1444</v>
      </c>
      <c r="AF361" s="47" t="s">
        <v>1445</v>
      </c>
      <c r="AG361" s="47" t="s">
        <v>217</v>
      </c>
      <c r="AH361" s="47" t="s">
        <v>388</v>
      </c>
      <c r="AI361" s="47" t="s">
        <v>1446</v>
      </c>
      <c r="AJ361" s="47" t="s">
        <v>2097</v>
      </c>
      <c r="AK361" s="47" t="s">
        <v>1447</v>
      </c>
      <c r="AL361" s="39"/>
      <c r="AM361" s="39"/>
      <c r="AN361" s="39"/>
      <c r="AO361" s="39"/>
      <c r="AP361" s="39"/>
      <c r="AQ361" s="39"/>
    </row>
    <row r="362" spans="1:43" ht="17.25" customHeight="1" x14ac:dyDescent="0.25">
      <c r="A362" s="47">
        <v>11</v>
      </c>
      <c r="B362" s="47">
        <v>21</v>
      </c>
      <c r="C362" s="47" t="s">
        <v>761</v>
      </c>
      <c r="D362" s="47" t="s">
        <v>760</v>
      </c>
      <c r="E362" s="47" t="s">
        <v>1189</v>
      </c>
      <c r="F362" s="47" t="s">
        <v>1264</v>
      </c>
      <c r="G362" s="47" t="s">
        <v>687</v>
      </c>
      <c r="H362" s="47" t="s">
        <v>237</v>
      </c>
      <c r="I362" s="47" t="s">
        <v>1</v>
      </c>
      <c r="J362" s="47" t="s">
        <v>203</v>
      </c>
      <c r="K362" s="47" t="s">
        <v>230</v>
      </c>
      <c r="L362" s="47">
        <v>0</v>
      </c>
      <c r="M362" s="47" t="s">
        <v>160</v>
      </c>
      <c r="N362" s="48"/>
      <c r="O362" s="49" t="s">
        <v>160</v>
      </c>
      <c r="P362" s="49">
        <v>46021</v>
      </c>
      <c r="Q362" s="49">
        <v>44855</v>
      </c>
      <c r="R362" s="49">
        <v>45920</v>
      </c>
      <c r="S362" s="47">
        <v>96</v>
      </c>
      <c r="T362" s="47">
        <v>984</v>
      </c>
      <c r="U362" s="47">
        <v>1</v>
      </c>
      <c r="V362" s="50">
        <v>6011</v>
      </c>
      <c r="W362" s="48" t="s">
        <v>44</v>
      </c>
      <c r="X362" s="48" t="s">
        <v>3531</v>
      </c>
      <c r="Y362" s="51">
        <v>3.6400000000000002E-2</v>
      </c>
      <c r="Z362" s="47">
        <f t="shared" si="54"/>
        <v>3.64</v>
      </c>
      <c r="AA362" s="53">
        <v>3.3700000000000001E-2</v>
      </c>
      <c r="AB362" s="47">
        <f t="shared" si="55"/>
        <v>3.37</v>
      </c>
      <c r="AC362" s="47">
        <v>75</v>
      </c>
      <c r="AD362" s="47">
        <v>1154658</v>
      </c>
      <c r="AE362" s="47" t="s">
        <v>386</v>
      </c>
      <c r="AF362" s="47" t="s">
        <v>213</v>
      </c>
      <c r="AG362" s="47" t="s">
        <v>217</v>
      </c>
      <c r="AH362" s="47" t="s">
        <v>388</v>
      </c>
      <c r="AI362" s="47" t="s">
        <v>387</v>
      </c>
      <c r="AJ362" s="47" t="s">
        <v>991</v>
      </c>
      <c r="AK362" s="47" t="s">
        <v>389</v>
      </c>
      <c r="AL362" s="39"/>
      <c r="AM362" s="39"/>
      <c r="AN362" s="39"/>
      <c r="AO362" s="39"/>
      <c r="AP362" s="39"/>
      <c r="AQ362" s="39"/>
    </row>
    <row r="363" spans="1:43" ht="17.25" customHeight="1" x14ac:dyDescent="0.25">
      <c r="A363" s="47">
        <v>12</v>
      </c>
      <c r="B363" s="47">
        <v>21</v>
      </c>
      <c r="C363" s="47" t="s">
        <v>780</v>
      </c>
      <c r="D363" s="47" t="s">
        <v>779</v>
      </c>
      <c r="E363" s="47" t="s">
        <v>1211</v>
      </c>
      <c r="F363" s="47" t="s">
        <v>1326</v>
      </c>
      <c r="G363" s="47" t="s">
        <v>710</v>
      </c>
      <c r="H363" s="47" t="s">
        <v>237</v>
      </c>
      <c r="I363" s="47" t="s">
        <v>1</v>
      </c>
      <c r="J363" s="47" t="s">
        <v>203</v>
      </c>
      <c r="K363" s="47" t="s">
        <v>230</v>
      </c>
      <c r="L363" s="47">
        <v>0</v>
      </c>
      <c r="M363" s="47" t="s">
        <v>160</v>
      </c>
      <c r="O363" s="47" t="s">
        <v>160</v>
      </c>
      <c r="P363" s="49">
        <v>46037</v>
      </c>
      <c r="Q363" s="49">
        <v>44904</v>
      </c>
      <c r="R363" s="49">
        <v>45950</v>
      </c>
      <c r="S363" s="47">
        <v>118</v>
      </c>
      <c r="T363" s="47">
        <v>1134</v>
      </c>
      <c r="U363" s="47">
        <v>1</v>
      </c>
      <c r="V363" s="50">
        <v>7097</v>
      </c>
      <c r="W363" s="47" t="s">
        <v>107</v>
      </c>
      <c r="X363" s="47" t="s">
        <v>3589</v>
      </c>
      <c r="Y363" s="51">
        <v>3.4099999999999998E-2</v>
      </c>
      <c r="Z363" s="47">
        <f t="shared" si="54"/>
        <v>3.4099999999999997</v>
      </c>
      <c r="AA363" s="53">
        <v>3.1300000000000001E-2</v>
      </c>
      <c r="AB363" s="47">
        <f t="shared" si="55"/>
        <v>3.1300000000000003</v>
      </c>
      <c r="AC363" s="47">
        <v>0</v>
      </c>
      <c r="AD363" s="47">
        <v>2041698</v>
      </c>
      <c r="AE363" s="47" t="s">
        <v>414</v>
      </c>
      <c r="AF363" s="47" t="s">
        <v>207</v>
      </c>
      <c r="AG363" s="47" t="s">
        <v>416</v>
      </c>
      <c r="AH363" s="47" t="s">
        <v>417</v>
      </c>
      <c r="AI363" s="47" t="s">
        <v>415</v>
      </c>
      <c r="AJ363" s="47" t="s">
        <v>1007</v>
      </c>
      <c r="AK363" s="47" t="s">
        <v>418</v>
      </c>
    </row>
    <row r="364" spans="1:43" ht="17.25" customHeight="1" x14ac:dyDescent="0.25">
      <c r="A364" s="47">
        <v>13</v>
      </c>
      <c r="B364" s="47">
        <v>21</v>
      </c>
      <c r="C364" s="47" t="s">
        <v>1834</v>
      </c>
      <c r="D364" s="47" t="s">
        <v>1833</v>
      </c>
      <c r="E364" s="47" t="s">
        <v>2257</v>
      </c>
      <c r="F364" s="47" t="s">
        <v>2439</v>
      </c>
      <c r="G364" s="47" t="s">
        <v>1696</v>
      </c>
      <c r="H364" s="47" t="s">
        <v>237</v>
      </c>
      <c r="I364" s="47" t="s">
        <v>1</v>
      </c>
      <c r="J364" s="47" t="s">
        <v>203</v>
      </c>
      <c r="K364" s="47" t="s">
        <v>230</v>
      </c>
      <c r="L364" s="47">
        <v>0</v>
      </c>
      <c r="M364" s="47" t="s">
        <v>160</v>
      </c>
      <c r="O364" s="47" t="s">
        <v>160</v>
      </c>
      <c r="P364" s="49">
        <v>46027</v>
      </c>
      <c r="Q364" s="49">
        <v>45012</v>
      </c>
      <c r="R364" s="49">
        <v>45964</v>
      </c>
      <c r="S364" s="47">
        <v>108</v>
      </c>
      <c r="T364" s="47">
        <v>1099</v>
      </c>
      <c r="U364" s="47">
        <v>1</v>
      </c>
      <c r="V364" s="50">
        <v>7741</v>
      </c>
      <c r="W364" s="47" t="s">
        <v>364</v>
      </c>
      <c r="X364" s="47" t="s">
        <v>3564</v>
      </c>
      <c r="Y364" s="51">
        <v>4.1000000000000002E-2</v>
      </c>
      <c r="Z364" s="47">
        <f t="shared" si="54"/>
        <v>4.1000000000000005</v>
      </c>
      <c r="AA364" s="53">
        <v>3.6400000000000002E-2</v>
      </c>
      <c r="AB364" s="47">
        <f t="shared" si="55"/>
        <v>3.64</v>
      </c>
      <c r="AC364" s="47">
        <v>0</v>
      </c>
      <c r="AD364" s="47">
        <v>1158427</v>
      </c>
      <c r="AE364" s="47" t="s">
        <v>1361</v>
      </c>
      <c r="AF364" s="47" t="s">
        <v>215</v>
      </c>
      <c r="AG364" s="47" t="s">
        <v>558</v>
      </c>
      <c r="AH364" s="47" t="s">
        <v>559</v>
      </c>
      <c r="AI364" s="47" t="s">
        <v>1362</v>
      </c>
      <c r="AJ364" s="47" t="s">
        <v>2035</v>
      </c>
      <c r="AK364" s="47" t="s">
        <v>1363</v>
      </c>
    </row>
    <row r="365" spans="1:43" ht="17.25" customHeight="1" x14ac:dyDescent="0.25">
      <c r="A365" s="47">
        <v>14</v>
      </c>
      <c r="B365" s="47">
        <v>21</v>
      </c>
      <c r="C365" s="47" t="s">
        <v>769</v>
      </c>
      <c r="D365" s="47" t="s">
        <v>768</v>
      </c>
      <c r="E365" s="47" t="s">
        <v>1189</v>
      </c>
      <c r="F365" s="47" t="s">
        <v>1266</v>
      </c>
      <c r="G365" s="47" t="s">
        <v>687</v>
      </c>
      <c r="H365" s="47" t="s">
        <v>237</v>
      </c>
      <c r="I365" s="47" t="s">
        <v>1</v>
      </c>
      <c r="J365" s="47" t="s">
        <v>203</v>
      </c>
      <c r="K365" s="47" t="s">
        <v>230</v>
      </c>
      <c r="L365" s="47">
        <v>0</v>
      </c>
      <c r="M365" s="47" t="s">
        <v>160</v>
      </c>
      <c r="N365" s="48"/>
      <c r="O365" s="49" t="s">
        <v>160</v>
      </c>
      <c r="P365" s="49">
        <v>46031</v>
      </c>
      <c r="Q365" s="49">
        <v>44874</v>
      </c>
      <c r="R365" s="49">
        <v>45961</v>
      </c>
      <c r="S365" s="47">
        <v>92</v>
      </c>
      <c r="T365" s="47">
        <v>967</v>
      </c>
      <c r="U365" s="47">
        <v>1</v>
      </c>
      <c r="V365" s="50">
        <v>6192</v>
      </c>
      <c r="W365" s="48" t="s">
        <v>44</v>
      </c>
      <c r="X365" s="48" t="s">
        <v>3532</v>
      </c>
      <c r="Y365" s="51">
        <v>3.49E-2</v>
      </c>
      <c r="Z365" s="47">
        <f t="shared" si="54"/>
        <v>3.49</v>
      </c>
      <c r="AA365" s="53">
        <v>3.1E-2</v>
      </c>
      <c r="AB365" s="47">
        <f t="shared" si="55"/>
        <v>3.1</v>
      </c>
      <c r="AC365" s="47">
        <v>88</v>
      </c>
      <c r="AD365" s="47">
        <v>1154658</v>
      </c>
      <c r="AE365" s="47" t="s">
        <v>386</v>
      </c>
      <c r="AF365" s="47" t="s">
        <v>213</v>
      </c>
      <c r="AG365" s="47" t="s">
        <v>217</v>
      </c>
      <c r="AH365" s="47" t="s">
        <v>388</v>
      </c>
      <c r="AI365" s="47" t="s">
        <v>387</v>
      </c>
      <c r="AJ365" s="47" t="s">
        <v>991</v>
      </c>
      <c r="AK365" s="47" t="s">
        <v>389</v>
      </c>
      <c r="AL365" s="39"/>
      <c r="AM365" s="39"/>
      <c r="AN365" s="39"/>
      <c r="AO365" s="39"/>
      <c r="AP365" s="39"/>
      <c r="AQ365" s="39"/>
    </row>
    <row r="366" spans="1:43" ht="17.25" customHeight="1" x14ac:dyDescent="0.25">
      <c r="A366" s="47">
        <v>15</v>
      </c>
      <c r="B366" s="47">
        <v>21</v>
      </c>
      <c r="C366" s="47" t="s">
        <v>777</v>
      </c>
      <c r="D366" s="47" t="s">
        <v>776</v>
      </c>
      <c r="E366" s="47" t="s">
        <v>1189</v>
      </c>
      <c r="F366" s="47" t="s">
        <v>1267</v>
      </c>
      <c r="G366" s="47" t="s">
        <v>687</v>
      </c>
      <c r="H366" s="47" t="s">
        <v>237</v>
      </c>
      <c r="I366" s="47" t="s">
        <v>1</v>
      </c>
      <c r="J366" s="47" t="s">
        <v>203</v>
      </c>
      <c r="K366" s="47" t="s">
        <v>230</v>
      </c>
      <c r="L366" s="47">
        <v>0</v>
      </c>
      <c r="M366" s="47" t="s">
        <v>160</v>
      </c>
      <c r="N366" s="48"/>
      <c r="O366" s="49" t="s">
        <v>160</v>
      </c>
      <c r="P366" s="49">
        <v>46063</v>
      </c>
      <c r="Q366" s="49">
        <v>44911</v>
      </c>
      <c r="R366" s="49">
        <v>45980</v>
      </c>
      <c r="S366" s="47">
        <v>84</v>
      </c>
      <c r="T366" s="47">
        <v>899</v>
      </c>
      <c r="U366" s="47">
        <v>1</v>
      </c>
      <c r="V366" s="50">
        <v>4779</v>
      </c>
      <c r="W366" s="48" t="s">
        <v>44</v>
      </c>
      <c r="X366" s="48" t="s">
        <v>3533</v>
      </c>
      <c r="Y366" s="51">
        <v>4.0599999999999997E-2</v>
      </c>
      <c r="Z366" s="47">
        <f t="shared" si="54"/>
        <v>4.0599999999999996</v>
      </c>
      <c r="AA366" s="53">
        <v>3.4299999999999997E-2</v>
      </c>
      <c r="AB366" s="47">
        <f t="shared" si="55"/>
        <v>3.4299999999999997</v>
      </c>
      <c r="AC366" s="47">
        <v>67</v>
      </c>
      <c r="AD366" s="47">
        <v>1154658</v>
      </c>
      <c r="AE366" s="47" t="s">
        <v>386</v>
      </c>
      <c r="AF366" s="47" t="s">
        <v>213</v>
      </c>
      <c r="AG366" s="47" t="s">
        <v>217</v>
      </c>
      <c r="AH366" s="47" t="s">
        <v>388</v>
      </c>
      <c r="AI366" s="47" t="s">
        <v>387</v>
      </c>
      <c r="AJ366" s="47" t="s">
        <v>991</v>
      </c>
      <c r="AK366" s="47" t="s">
        <v>389</v>
      </c>
      <c r="AL366" s="39"/>
      <c r="AM366" s="39"/>
      <c r="AN366" s="39"/>
      <c r="AO366" s="39"/>
      <c r="AP366" s="39"/>
      <c r="AQ366" s="39"/>
    </row>
    <row r="367" spans="1:43" ht="17.25" customHeight="1" x14ac:dyDescent="0.25">
      <c r="A367" s="47">
        <v>16</v>
      </c>
      <c r="B367" s="47">
        <v>21</v>
      </c>
      <c r="C367" s="47" t="s">
        <v>759</v>
      </c>
      <c r="D367" s="47" t="s">
        <v>758</v>
      </c>
      <c r="E367" s="47" t="s">
        <v>1055</v>
      </c>
      <c r="F367" s="47" t="s">
        <v>1272</v>
      </c>
      <c r="G367" s="47" t="s">
        <v>687</v>
      </c>
      <c r="H367" s="47" t="s">
        <v>237</v>
      </c>
      <c r="I367" s="47" t="s">
        <v>1</v>
      </c>
      <c r="J367" s="47" t="s">
        <v>203</v>
      </c>
      <c r="K367" s="47" t="s">
        <v>230</v>
      </c>
      <c r="L367" s="47">
        <v>0</v>
      </c>
      <c r="M367" s="47" t="s">
        <v>160</v>
      </c>
      <c r="N367" s="48"/>
      <c r="O367" s="49" t="s">
        <v>160</v>
      </c>
      <c r="P367" s="49">
        <v>46031</v>
      </c>
      <c r="Q367" s="49">
        <v>44834</v>
      </c>
      <c r="R367" s="49">
        <v>45936</v>
      </c>
      <c r="S367" s="47">
        <v>92</v>
      </c>
      <c r="T367" s="47">
        <v>947</v>
      </c>
      <c r="U367" s="47">
        <v>1</v>
      </c>
      <c r="V367" s="50">
        <v>6222</v>
      </c>
      <c r="W367" s="48" t="s">
        <v>44</v>
      </c>
      <c r="X367" s="48" t="s">
        <v>3281</v>
      </c>
      <c r="Y367" s="51">
        <v>3.7999999999999999E-2</v>
      </c>
      <c r="Z367" s="47">
        <f t="shared" si="54"/>
        <v>3.8</v>
      </c>
      <c r="AA367" s="53">
        <v>3.04E-2</v>
      </c>
      <c r="AB367" s="47">
        <f t="shared" si="55"/>
        <v>3.04</v>
      </c>
      <c r="AC367" s="47">
        <v>84</v>
      </c>
      <c r="AD367" s="47">
        <v>1154658</v>
      </c>
      <c r="AE367" s="47" t="s">
        <v>386</v>
      </c>
      <c r="AF367" s="47" t="s">
        <v>213</v>
      </c>
      <c r="AG367" s="47" t="s">
        <v>217</v>
      </c>
      <c r="AH367" s="47" t="s">
        <v>388</v>
      </c>
      <c r="AI367" s="47" t="s">
        <v>387</v>
      </c>
      <c r="AJ367" s="47" t="s">
        <v>991</v>
      </c>
      <c r="AK367" s="47" t="s">
        <v>389</v>
      </c>
      <c r="AQ367" s="39"/>
    </row>
    <row r="368" spans="1:43" ht="17.25" customHeight="1" x14ac:dyDescent="0.25">
      <c r="A368" s="47">
        <v>17</v>
      </c>
      <c r="B368" s="47">
        <v>21</v>
      </c>
      <c r="C368" s="47" t="s">
        <v>94</v>
      </c>
      <c r="D368" s="47" t="s">
        <v>1867</v>
      </c>
      <c r="E368" s="47" t="s">
        <v>2427</v>
      </c>
      <c r="F368" s="47" t="s">
        <v>2428</v>
      </c>
      <c r="G368" s="47" t="s">
        <v>185</v>
      </c>
      <c r="H368" s="47" t="s">
        <v>237</v>
      </c>
      <c r="I368" s="47" t="s">
        <v>1</v>
      </c>
      <c r="J368" s="47" t="s">
        <v>203</v>
      </c>
      <c r="K368" s="47" t="s">
        <v>230</v>
      </c>
      <c r="L368" s="47">
        <v>0</v>
      </c>
      <c r="M368" s="47" t="s">
        <v>160</v>
      </c>
      <c r="O368" s="47" t="s">
        <v>160</v>
      </c>
      <c r="P368" s="49">
        <v>46060</v>
      </c>
      <c r="Q368" s="49">
        <v>45177</v>
      </c>
      <c r="R368" s="49">
        <v>45993</v>
      </c>
      <c r="S368" s="47">
        <v>99</v>
      </c>
      <c r="T368" s="47">
        <v>1044</v>
      </c>
      <c r="U368" s="47">
        <v>1</v>
      </c>
      <c r="V368" s="50">
        <v>4418</v>
      </c>
      <c r="W368" s="47" t="s">
        <v>126</v>
      </c>
      <c r="X368" s="47" t="s">
        <v>3287</v>
      </c>
      <c r="Y368" s="51">
        <v>4.0300000000000002E-2</v>
      </c>
      <c r="Z368" s="47">
        <f t="shared" si="54"/>
        <v>4.03</v>
      </c>
      <c r="AA368" s="53">
        <v>3.5299999999999998E-2</v>
      </c>
      <c r="AB368" s="47">
        <f t="shared" si="55"/>
        <v>3.53</v>
      </c>
      <c r="AC368" s="47">
        <v>0</v>
      </c>
      <c r="AD368" s="47">
        <v>1164572</v>
      </c>
      <c r="AE368" s="47" t="s">
        <v>1525</v>
      </c>
      <c r="AF368" s="47" t="s">
        <v>1526</v>
      </c>
      <c r="AG368" s="47" t="s">
        <v>1370</v>
      </c>
      <c r="AH368" s="47" t="s">
        <v>1371</v>
      </c>
      <c r="AI368" s="47" t="s">
        <v>1369</v>
      </c>
      <c r="AJ368" s="47" t="s">
        <v>2117</v>
      </c>
      <c r="AK368" s="47" t="s">
        <v>1527</v>
      </c>
    </row>
    <row r="369" spans="1:37" ht="17.25" customHeight="1" x14ac:dyDescent="0.25">
      <c r="P369" s="49"/>
      <c r="Q369" s="49"/>
      <c r="R369" s="49"/>
      <c r="Z369" s="47"/>
      <c r="AB369" s="47"/>
    </row>
    <row r="370" spans="1:37" ht="17.25" customHeight="1" x14ac:dyDescent="0.25">
      <c r="A370" s="46" t="s">
        <v>4145</v>
      </c>
      <c r="B370" s="46"/>
      <c r="C370" s="46"/>
      <c r="D370" s="54"/>
      <c r="E370" s="54"/>
      <c r="F370" s="54"/>
      <c r="G370" s="54"/>
      <c r="H370" s="54"/>
      <c r="I370" s="54"/>
      <c r="J370" s="54"/>
      <c r="K370" s="54"/>
      <c r="L370" s="54"/>
      <c r="M370" s="54"/>
      <c r="N370" s="54"/>
      <c r="O370" s="54"/>
      <c r="P370" s="55"/>
      <c r="Q370" s="55"/>
      <c r="R370" s="55"/>
      <c r="S370" s="54"/>
      <c r="T370" s="54"/>
      <c r="U370" s="54"/>
      <c r="V370" s="54"/>
      <c r="W370" s="54"/>
      <c r="X370" s="56"/>
      <c r="Y370" s="57"/>
      <c r="Z370" s="47">
        <f t="shared" si="52"/>
        <v>0</v>
      </c>
      <c r="AA370" s="54"/>
      <c r="AB370" s="47">
        <f t="shared" si="53"/>
        <v>0</v>
      </c>
      <c r="AC370" s="54"/>
      <c r="AD370" s="54"/>
      <c r="AE370" s="54"/>
      <c r="AF370" s="54"/>
      <c r="AG370" s="54"/>
      <c r="AH370" s="54"/>
      <c r="AI370" s="54"/>
      <c r="AJ370" s="54"/>
      <c r="AK370" s="54"/>
    </row>
    <row r="371" spans="1:37" ht="17.25" customHeight="1" x14ac:dyDescent="0.25">
      <c r="A371" s="47">
        <v>1</v>
      </c>
      <c r="B371" s="47">
        <v>22</v>
      </c>
      <c r="C371" s="47" t="s">
        <v>1748</v>
      </c>
      <c r="D371" s="47" t="s">
        <v>1747</v>
      </c>
      <c r="E371" s="47" t="s">
        <v>2285</v>
      </c>
      <c r="F371" s="47" t="s">
        <v>2286</v>
      </c>
      <c r="G371" s="47" t="s">
        <v>149</v>
      </c>
      <c r="H371" s="47" t="s">
        <v>232</v>
      </c>
      <c r="I371" s="47" t="s">
        <v>1</v>
      </c>
      <c r="J371" s="47" t="s">
        <v>203</v>
      </c>
      <c r="K371" s="47" t="s">
        <v>230</v>
      </c>
      <c r="L371" s="47">
        <v>0</v>
      </c>
      <c r="M371" s="47" t="s">
        <v>160</v>
      </c>
      <c r="N371" s="48"/>
      <c r="O371" s="49" t="s">
        <v>160</v>
      </c>
      <c r="P371" s="49">
        <v>46273</v>
      </c>
      <c r="Q371" s="49">
        <v>44823</v>
      </c>
      <c r="R371" s="49">
        <v>46106</v>
      </c>
      <c r="S371" s="47">
        <v>109</v>
      </c>
      <c r="T371" s="47">
        <v>1061</v>
      </c>
      <c r="U371" s="47">
        <v>2</v>
      </c>
      <c r="V371" s="50">
        <v>14802</v>
      </c>
      <c r="W371" s="48" t="s">
        <v>44</v>
      </c>
      <c r="X371" s="48" t="s">
        <v>366</v>
      </c>
      <c r="Y371" s="51">
        <v>4.0099999999999997E-2</v>
      </c>
      <c r="Z371" s="47">
        <f t="shared" ref="Z371:Z393" si="56">Y371*100</f>
        <v>4.01</v>
      </c>
      <c r="AA371" s="53">
        <v>3.6700000000000003E-2</v>
      </c>
      <c r="AB371" s="47">
        <f t="shared" ref="AB371:AB393" si="57">AA371*100</f>
        <v>3.6700000000000004</v>
      </c>
      <c r="AC371" s="47">
        <v>97</v>
      </c>
      <c r="AD371" s="47">
        <v>1158632</v>
      </c>
      <c r="AE371" s="47" t="s">
        <v>924</v>
      </c>
      <c r="AF371" s="47" t="s">
        <v>3154</v>
      </c>
      <c r="AG371" s="47" t="s">
        <v>221</v>
      </c>
      <c r="AH371" s="47" t="s">
        <v>157</v>
      </c>
      <c r="AI371" s="47" t="s">
        <v>1413</v>
      </c>
      <c r="AJ371" s="47" t="s">
        <v>3648</v>
      </c>
      <c r="AK371" s="47" t="s">
        <v>1414</v>
      </c>
    </row>
    <row r="372" spans="1:37" ht="17.25" customHeight="1" x14ac:dyDescent="0.25">
      <c r="A372" s="47">
        <v>2</v>
      </c>
      <c r="B372" s="47">
        <v>22</v>
      </c>
      <c r="C372" s="47" t="s">
        <v>2685</v>
      </c>
      <c r="D372" s="47" t="s">
        <v>2684</v>
      </c>
      <c r="E372" s="47" t="s">
        <v>325</v>
      </c>
      <c r="F372" s="47" t="s">
        <v>3677</v>
      </c>
      <c r="G372" s="47" t="s">
        <v>166</v>
      </c>
      <c r="H372" s="47" t="s">
        <v>232</v>
      </c>
      <c r="I372" s="47" t="s">
        <v>1</v>
      </c>
      <c r="J372" s="47" t="s">
        <v>203</v>
      </c>
      <c r="K372" s="47" t="s">
        <v>230</v>
      </c>
      <c r="L372" s="47">
        <v>0</v>
      </c>
      <c r="M372" s="47" t="s">
        <v>160</v>
      </c>
      <c r="N372" s="48"/>
      <c r="O372" s="49" t="s">
        <v>160</v>
      </c>
      <c r="P372" s="49">
        <v>46220</v>
      </c>
      <c r="Q372" s="49">
        <v>44936</v>
      </c>
      <c r="R372" s="49">
        <v>46144</v>
      </c>
      <c r="S372" s="47">
        <v>107</v>
      </c>
      <c r="T372" s="47">
        <v>1085</v>
      </c>
      <c r="U372" s="47">
        <v>2</v>
      </c>
      <c r="V372" s="50">
        <v>11264</v>
      </c>
      <c r="W372" s="48" t="s">
        <v>44</v>
      </c>
      <c r="X372" s="48" t="s">
        <v>3299</v>
      </c>
      <c r="Y372" s="51">
        <v>4.6600000000000003E-2</v>
      </c>
      <c r="Z372" s="47">
        <f t="shared" si="56"/>
        <v>4.66</v>
      </c>
      <c r="AA372" s="53">
        <v>3.7699999999999997E-2</v>
      </c>
      <c r="AB372" s="47">
        <f t="shared" si="57"/>
        <v>3.7699999999999996</v>
      </c>
      <c r="AC372" s="47">
        <v>108</v>
      </c>
      <c r="AD372" s="47">
        <v>1155693</v>
      </c>
      <c r="AE372" s="47" t="s">
        <v>1444</v>
      </c>
      <c r="AF372" s="47" t="s">
        <v>1445</v>
      </c>
      <c r="AG372" s="47" t="s">
        <v>217</v>
      </c>
      <c r="AH372" s="47" t="s">
        <v>388</v>
      </c>
      <c r="AI372" s="47" t="s">
        <v>1446</v>
      </c>
      <c r="AJ372" s="47" t="s">
        <v>2097</v>
      </c>
      <c r="AK372" s="47" t="s">
        <v>1447</v>
      </c>
    </row>
    <row r="373" spans="1:37" ht="17.25" customHeight="1" x14ac:dyDescent="0.25">
      <c r="A373" s="47">
        <v>3</v>
      </c>
      <c r="B373" s="47">
        <v>22</v>
      </c>
      <c r="C373" s="47" t="s">
        <v>488</v>
      </c>
      <c r="D373" s="47" t="s">
        <v>1716</v>
      </c>
      <c r="E373" s="47" t="s">
        <v>2192</v>
      </c>
      <c r="F373" s="47" t="s">
        <v>2235</v>
      </c>
      <c r="G373" s="47" t="s">
        <v>83</v>
      </c>
      <c r="H373" s="47" t="s">
        <v>232</v>
      </c>
      <c r="I373" s="47" t="s">
        <v>1</v>
      </c>
      <c r="J373" s="47" t="s">
        <v>203</v>
      </c>
      <c r="K373" s="47" t="s">
        <v>230</v>
      </c>
      <c r="L373" s="47">
        <v>0</v>
      </c>
      <c r="M373" s="47" t="s">
        <v>160</v>
      </c>
      <c r="O373" s="47" t="s">
        <v>160</v>
      </c>
      <c r="P373" s="49">
        <v>46145</v>
      </c>
      <c r="Q373" s="49">
        <v>44663</v>
      </c>
      <c r="R373" s="49">
        <v>46094</v>
      </c>
      <c r="S373" s="47">
        <v>101</v>
      </c>
      <c r="T373" s="47">
        <v>1093</v>
      </c>
      <c r="U373" s="47">
        <v>2</v>
      </c>
      <c r="V373" s="50">
        <v>12002</v>
      </c>
      <c r="W373" s="47" t="s">
        <v>44</v>
      </c>
      <c r="X373" s="47" t="s">
        <v>3336</v>
      </c>
      <c r="Y373" s="51">
        <v>3.9E-2</v>
      </c>
      <c r="Z373" s="47">
        <f t="shared" si="56"/>
        <v>3.9</v>
      </c>
      <c r="AA373" s="53">
        <v>3.5499999999999997E-2</v>
      </c>
      <c r="AB373" s="47">
        <f t="shared" si="57"/>
        <v>3.55</v>
      </c>
      <c r="AC373" s="47">
        <v>87</v>
      </c>
      <c r="AD373" s="47">
        <v>1164718</v>
      </c>
      <c r="AE373" s="47" t="s">
        <v>909</v>
      </c>
      <c r="AF373" s="47" t="s">
        <v>1451</v>
      </c>
      <c r="AG373" s="47" t="s">
        <v>1380</v>
      </c>
      <c r="AH373" s="47" t="s">
        <v>1381</v>
      </c>
      <c r="AI373" s="47" t="s">
        <v>1452</v>
      </c>
      <c r="AJ373" s="47" t="s">
        <v>2064</v>
      </c>
      <c r="AK373" s="47" t="s">
        <v>1453</v>
      </c>
    </row>
    <row r="374" spans="1:37" ht="17.25" customHeight="1" x14ac:dyDescent="0.25">
      <c r="A374" s="47">
        <v>4</v>
      </c>
      <c r="B374" s="47">
        <v>22</v>
      </c>
      <c r="C374" s="47" t="s">
        <v>1725</v>
      </c>
      <c r="D374" s="47" t="s">
        <v>1724</v>
      </c>
      <c r="E374" s="47" t="s">
        <v>346</v>
      </c>
      <c r="F374" s="47" t="s">
        <v>2290</v>
      </c>
      <c r="G374" s="47" t="s">
        <v>1647</v>
      </c>
      <c r="H374" s="47" t="s">
        <v>232</v>
      </c>
      <c r="I374" s="47" t="s">
        <v>1</v>
      </c>
      <c r="J374" s="47" t="s">
        <v>203</v>
      </c>
      <c r="K374" s="47" t="s">
        <v>230</v>
      </c>
      <c r="L374" s="47">
        <v>0</v>
      </c>
      <c r="M374" s="47" t="s">
        <v>160</v>
      </c>
      <c r="N374" s="48"/>
      <c r="O374" s="49" t="s">
        <v>160</v>
      </c>
      <c r="P374" s="49">
        <v>46205</v>
      </c>
      <c r="Q374" s="49">
        <v>44725</v>
      </c>
      <c r="R374" s="49">
        <v>46125</v>
      </c>
      <c r="S374" s="47">
        <v>115</v>
      </c>
      <c r="T374" s="47">
        <v>1181</v>
      </c>
      <c r="U374" s="47">
        <v>2</v>
      </c>
      <c r="V374" s="50">
        <v>15570</v>
      </c>
      <c r="W374" s="48" t="s">
        <v>44</v>
      </c>
      <c r="X374" s="48" t="s">
        <v>3163</v>
      </c>
      <c r="Y374" s="51">
        <v>4.2599999999999999E-2</v>
      </c>
      <c r="Z374" s="47">
        <f t="shared" si="56"/>
        <v>4.26</v>
      </c>
      <c r="AA374" s="53">
        <v>3.2500000000000001E-2</v>
      </c>
      <c r="AB374" s="47">
        <f t="shared" si="57"/>
        <v>3.25</v>
      </c>
      <c r="AC374" s="47">
        <v>88</v>
      </c>
      <c r="AD374" s="47">
        <v>1173796</v>
      </c>
      <c r="AE374" s="47" t="s">
        <v>414</v>
      </c>
      <c r="AF374" s="47" t="s">
        <v>1496</v>
      </c>
      <c r="AG374" s="47" t="s">
        <v>397</v>
      </c>
      <c r="AH374" s="47" t="s">
        <v>398</v>
      </c>
      <c r="AI374" s="47" t="s">
        <v>1497</v>
      </c>
      <c r="AJ374" s="47" t="s">
        <v>2099</v>
      </c>
      <c r="AK374" s="47" t="s">
        <v>1498</v>
      </c>
    </row>
    <row r="375" spans="1:37" ht="17.25" customHeight="1" x14ac:dyDescent="0.25">
      <c r="A375" s="47">
        <v>5</v>
      </c>
      <c r="B375" s="47">
        <v>22</v>
      </c>
      <c r="C375" s="47" t="s">
        <v>2656</v>
      </c>
      <c r="D375" s="47" t="s">
        <v>2655</v>
      </c>
      <c r="E375" s="47" t="s">
        <v>3705</v>
      </c>
      <c r="F375" s="47" t="s">
        <v>3707</v>
      </c>
      <c r="G375" s="47" t="s">
        <v>47</v>
      </c>
      <c r="H375" s="47" t="s">
        <v>232</v>
      </c>
      <c r="I375" s="47" t="s">
        <v>1</v>
      </c>
      <c r="J375" s="47" t="s">
        <v>203</v>
      </c>
      <c r="K375" s="47" t="s">
        <v>230</v>
      </c>
      <c r="L375" s="47">
        <v>0</v>
      </c>
      <c r="M375" s="47" t="s">
        <v>160</v>
      </c>
      <c r="N375" s="48"/>
      <c r="O375" s="49" t="s">
        <v>160</v>
      </c>
      <c r="P375" s="49">
        <v>46215</v>
      </c>
      <c r="Q375" s="49">
        <v>44669</v>
      </c>
      <c r="R375" s="49">
        <v>46153</v>
      </c>
      <c r="S375" s="47">
        <v>104</v>
      </c>
      <c r="T375" s="47">
        <v>1055</v>
      </c>
      <c r="U375" s="47">
        <v>2</v>
      </c>
      <c r="V375" s="50">
        <v>17288</v>
      </c>
      <c r="W375" s="48" t="s">
        <v>44</v>
      </c>
      <c r="X375" s="48" t="s">
        <v>3407</v>
      </c>
      <c r="Y375" s="51">
        <v>3.44E-2</v>
      </c>
      <c r="Z375" s="47">
        <f t="shared" si="56"/>
        <v>3.44</v>
      </c>
      <c r="AA375" s="53">
        <v>3.39E-2</v>
      </c>
      <c r="AB375" s="47">
        <f t="shared" si="57"/>
        <v>3.39</v>
      </c>
      <c r="AC375" s="47">
        <v>102</v>
      </c>
      <c r="AD375" s="47">
        <v>1164343</v>
      </c>
      <c r="AE375" s="47" t="s">
        <v>414</v>
      </c>
      <c r="AF375" s="47" t="s">
        <v>207</v>
      </c>
      <c r="AG375" s="47" t="s">
        <v>221</v>
      </c>
      <c r="AH375" s="47" t="s">
        <v>157</v>
      </c>
      <c r="AI375" s="47" t="s">
        <v>2592</v>
      </c>
      <c r="AJ375" s="47" t="s">
        <v>3646</v>
      </c>
      <c r="AK375" s="47" t="s">
        <v>2593</v>
      </c>
    </row>
    <row r="376" spans="1:37" ht="17.25" customHeight="1" x14ac:dyDescent="0.25">
      <c r="A376" s="47">
        <v>6</v>
      </c>
      <c r="B376" s="47">
        <v>22</v>
      </c>
      <c r="C376" s="47" t="s">
        <v>300</v>
      </c>
      <c r="D376" s="47" t="s">
        <v>2683</v>
      </c>
      <c r="E376" s="47" t="s">
        <v>200</v>
      </c>
      <c r="F376" s="47" t="s">
        <v>3809</v>
      </c>
      <c r="G376" s="47" t="s">
        <v>710</v>
      </c>
      <c r="H376" s="47" t="s">
        <v>232</v>
      </c>
      <c r="I376" s="47" t="s">
        <v>1</v>
      </c>
      <c r="J376" s="47" t="s">
        <v>203</v>
      </c>
      <c r="K376" s="47" t="s">
        <v>230</v>
      </c>
      <c r="L376" s="47">
        <v>0</v>
      </c>
      <c r="M376" s="47" t="s">
        <v>160</v>
      </c>
      <c r="N376" s="48"/>
      <c r="O376" s="49" t="s">
        <v>160</v>
      </c>
      <c r="P376" s="49">
        <v>45909</v>
      </c>
      <c r="Q376" s="49">
        <v>44879</v>
      </c>
      <c r="R376" s="49">
        <v>46200</v>
      </c>
      <c r="S376" s="47">
        <v>135</v>
      </c>
      <c r="T376" s="47">
        <v>1219</v>
      </c>
      <c r="U376" s="47">
        <v>2</v>
      </c>
      <c r="V376" s="50">
        <v>12601</v>
      </c>
      <c r="W376" s="48" t="s">
        <v>44</v>
      </c>
      <c r="X376" s="48" t="s">
        <v>3574</v>
      </c>
      <c r="Y376" s="51">
        <v>3.6200000000000003E-2</v>
      </c>
      <c r="Z376" s="47">
        <f t="shared" si="56"/>
        <v>3.62</v>
      </c>
      <c r="AA376" s="53">
        <v>3.1600000000000003E-2</v>
      </c>
      <c r="AB376" s="47">
        <f t="shared" si="57"/>
        <v>3.16</v>
      </c>
      <c r="AC376" s="47">
        <v>99</v>
      </c>
      <c r="AD376" s="47">
        <v>1857955</v>
      </c>
      <c r="AE376" s="47" t="s">
        <v>711</v>
      </c>
      <c r="AF376" s="47" t="s">
        <v>712</v>
      </c>
      <c r="AG376" s="47" t="s">
        <v>217</v>
      </c>
      <c r="AH376" s="47" t="s">
        <v>388</v>
      </c>
      <c r="AI376" s="47" t="s">
        <v>713</v>
      </c>
      <c r="AJ376" s="47" t="s">
        <v>2032</v>
      </c>
      <c r="AK376" s="47" t="s">
        <v>714</v>
      </c>
    </row>
    <row r="377" spans="1:37" ht="17.25" customHeight="1" x14ac:dyDescent="0.25">
      <c r="A377" s="47">
        <v>7</v>
      </c>
      <c r="B377" s="47">
        <v>22</v>
      </c>
      <c r="C377" s="47" t="s">
        <v>1767</v>
      </c>
      <c r="D377" s="47" t="s">
        <v>1766</v>
      </c>
      <c r="E377" s="47" t="s">
        <v>2266</v>
      </c>
      <c r="F377" s="47" t="s">
        <v>2267</v>
      </c>
      <c r="G377" s="47" t="s">
        <v>704</v>
      </c>
      <c r="H377" s="47" t="s">
        <v>232</v>
      </c>
      <c r="I377" s="47" t="s">
        <v>1</v>
      </c>
      <c r="J377" s="47" t="s">
        <v>203</v>
      </c>
      <c r="K377" s="47" t="s">
        <v>230</v>
      </c>
      <c r="L377" s="47">
        <v>0</v>
      </c>
      <c r="M377" s="47" t="s">
        <v>160</v>
      </c>
      <c r="O377" s="47" t="s">
        <v>160</v>
      </c>
      <c r="P377" s="49"/>
      <c r="Q377" s="49">
        <v>44855</v>
      </c>
      <c r="R377" s="49">
        <v>46186</v>
      </c>
      <c r="S377" s="47">
        <v>115</v>
      </c>
      <c r="T377" s="47">
        <v>1107</v>
      </c>
      <c r="U377" s="47">
        <v>2</v>
      </c>
      <c r="V377" s="50">
        <v>13135</v>
      </c>
      <c r="W377" s="47" t="s">
        <v>44</v>
      </c>
      <c r="X377" s="47" t="s">
        <v>3549</v>
      </c>
      <c r="Y377" s="51">
        <v>4.3099999999999999E-2</v>
      </c>
      <c r="Z377" s="47">
        <f t="shared" si="56"/>
        <v>4.3099999999999996</v>
      </c>
      <c r="AA377" s="53">
        <v>3.7499999999999999E-2</v>
      </c>
      <c r="AB377" s="47">
        <f t="shared" si="57"/>
        <v>3.75</v>
      </c>
      <c r="AC377" s="47">
        <v>94</v>
      </c>
      <c r="AD377" s="47">
        <v>1158335</v>
      </c>
      <c r="AE377" s="47" t="s">
        <v>413</v>
      </c>
      <c r="AF377" s="47" t="s">
        <v>222</v>
      </c>
      <c r="AG377" s="47" t="s">
        <v>404</v>
      </c>
      <c r="AH377" s="47" t="s">
        <v>405</v>
      </c>
      <c r="AI377" s="47" t="s">
        <v>503</v>
      </c>
      <c r="AJ377" s="47" t="s">
        <v>2041</v>
      </c>
      <c r="AK377" s="47" t="s">
        <v>504</v>
      </c>
    </row>
    <row r="378" spans="1:37" ht="17.25" customHeight="1" x14ac:dyDescent="0.25">
      <c r="A378" s="47">
        <v>8</v>
      </c>
      <c r="B378" s="47">
        <v>22</v>
      </c>
      <c r="C378" s="47" t="s">
        <v>158</v>
      </c>
      <c r="D378" s="47" t="s">
        <v>1723</v>
      </c>
      <c r="E378" s="47" t="s">
        <v>1131</v>
      </c>
      <c r="F378" s="47" t="s">
        <v>2238</v>
      </c>
      <c r="G378" s="47" t="s">
        <v>710</v>
      </c>
      <c r="H378" s="47" t="s">
        <v>232</v>
      </c>
      <c r="I378" s="47" t="s">
        <v>1</v>
      </c>
      <c r="J378" s="47" t="s">
        <v>203</v>
      </c>
      <c r="K378" s="47" t="s">
        <v>230</v>
      </c>
      <c r="L378" s="47">
        <v>0</v>
      </c>
      <c r="M378" s="47" t="s">
        <v>160</v>
      </c>
      <c r="N378" s="48"/>
      <c r="O378" s="49" t="s">
        <v>160</v>
      </c>
      <c r="P378" s="49">
        <v>45891</v>
      </c>
      <c r="Q378" s="49">
        <v>44714</v>
      </c>
      <c r="R378" s="49">
        <v>46184</v>
      </c>
      <c r="S378" s="47">
        <v>123</v>
      </c>
      <c r="T378" s="47">
        <v>1117</v>
      </c>
      <c r="U378" s="47">
        <v>2</v>
      </c>
      <c r="V378" s="50">
        <v>13926</v>
      </c>
      <c r="W378" s="48" t="s">
        <v>44</v>
      </c>
      <c r="X378" s="48" t="s">
        <v>3441</v>
      </c>
      <c r="Y378" s="51">
        <v>3.85E-2</v>
      </c>
      <c r="Z378" s="47">
        <f t="shared" si="56"/>
        <v>3.85</v>
      </c>
      <c r="AA378" s="53">
        <v>3.3500000000000002E-2</v>
      </c>
      <c r="AB378" s="47">
        <f t="shared" si="57"/>
        <v>3.35</v>
      </c>
      <c r="AC378" s="47">
        <v>114</v>
      </c>
      <c r="AD378" s="47">
        <v>1857955</v>
      </c>
      <c r="AE378" s="47" t="s">
        <v>711</v>
      </c>
      <c r="AF378" s="47" t="s">
        <v>712</v>
      </c>
      <c r="AG378" s="47" t="s">
        <v>217</v>
      </c>
      <c r="AH378" s="47" t="s">
        <v>388</v>
      </c>
      <c r="AI378" s="47" t="s">
        <v>713</v>
      </c>
      <c r="AJ378" s="47" t="s">
        <v>2032</v>
      </c>
      <c r="AK378" s="47" t="s">
        <v>714</v>
      </c>
    </row>
    <row r="379" spans="1:37" ht="17.25" customHeight="1" x14ac:dyDescent="0.25">
      <c r="A379" s="47">
        <v>9</v>
      </c>
      <c r="B379" s="47">
        <v>22</v>
      </c>
      <c r="C379" s="47" t="s">
        <v>809</v>
      </c>
      <c r="D379" s="47" t="s">
        <v>808</v>
      </c>
      <c r="E379" s="47" t="s">
        <v>1070</v>
      </c>
      <c r="F379" s="47" t="s">
        <v>1201</v>
      </c>
      <c r="G379" s="47" t="s">
        <v>160</v>
      </c>
      <c r="H379" s="47" t="s">
        <v>232</v>
      </c>
      <c r="I379" s="47" t="s">
        <v>1</v>
      </c>
      <c r="J379" s="47" t="s">
        <v>203</v>
      </c>
      <c r="K379" s="47" t="s">
        <v>230</v>
      </c>
      <c r="L379" s="47">
        <v>0</v>
      </c>
      <c r="M379" s="47" t="s">
        <v>160</v>
      </c>
      <c r="N379" s="48"/>
      <c r="O379" s="49" t="s">
        <v>160</v>
      </c>
      <c r="P379" s="49">
        <v>45909</v>
      </c>
      <c r="Q379" s="49">
        <v>44999</v>
      </c>
      <c r="R379" s="49">
        <v>46194</v>
      </c>
      <c r="S379" s="47">
        <v>114</v>
      </c>
      <c r="T379" s="47">
        <v>1110</v>
      </c>
      <c r="U379" s="47">
        <v>2</v>
      </c>
      <c r="V379" s="50">
        <v>11263</v>
      </c>
      <c r="W379" s="48" t="s">
        <v>44</v>
      </c>
      <c r="X379" s="48" t="s">
        <v>3370</v>
      </c>
      <c r="Y379" s="51">
        <v>3.2300000000000002E-2</v>
      </c>
      <c r="Z379" s="47">
        <f t="shared" si="56"/>
        <v>3.2300000000000004</v>
      </c>
      <c r="AA379" s="53">
        <v>3.6400000000000002E-2</v>
      </c>
      <c r="AB379" s="47">
        <f t="shared" si="57"/>
        <v>3.64</v>
      </c>
      <c r="AC379" s="47">
        <v>112</v>
      </c>
      <c r="AD379" s="47">
        <v>1174021</v>
      </c>
      <c r="AE379" s="47" t="s">
        <v>414</v>
      </c>
      <c r="AF379" s="47" t="s">
        <v>212</v>
      </c>
      <c r="AG379" s="47" t="s">
        <v>217</v>
      </c>
      <c r="AH379" s="47" t="s">
        <v>388</v>
      </c>
      <c r="AI379" s="47" t="s">
        <v>435</v>
      </c>
      <c r="AJ379" s="47" t="s">
        <v>1013</v>
      </c>
      <c r="AK379" s="47" t="s">
        <v>436</v>
      </c>
    </row>
    <row r="380" spans="1:37" ht="17.25" customHeight="1" x14ac:dyDescent="0.25">
      <c r="A380" s="47">
        <v>10</v>
      </c>
      <c r="B380" s="47">
        <v>22</v>
      </c>
      <c r="C380" s="47" t="s">
        <v>39</v>
      </c>
      <c r="D380" s="47" t="s">
        <v>750</v>
      </c>
      <c r="E380" s="47" t="s">
        <v>1147</v>
      </c>
      <c r="F380" s="47" t="s">
        <v>1203</v>
      </c>
      <c r="G380" s="47" t="s">
        <v>169</v>
      </c>
      <c r="H380" s="47" t="s">
        <v>232</v>
      </c>
      <c r="I380" s="47" t="s">
        <v>1</v>
      </c>
      <c r="J380" s="47" t="s">
        <v>203</v>
      </c>
      <c r="K380" s="47" t="s">
        <v>230</v>
      </c>
      <c r="L380" s="47">
        <v>0</v>
      </c>
      <c r="M380" s="47" t="s">
        <v>160</v>
      </c>
      <c r="N380" s="48"/>
      <c r="O380" s="49" t="s">
        <v>160</v>
      </c>
      <c r="P380" s="49">
        <v>45918</v>
      </c>
      <c r="Q380" s="49">
        <v>44800</v>
      </c>
      <c r="R380" s="49">
        <v>46199</v>
      </c>
      <c r="S380" s="47">
        <v>91</v>
      </c>
      <c r="T380" s="47">
        <v>995</v>
      </c>
      <c r="U380" s="47">
        <v>2</v>
      </c>
      <c r="V380" s="50">
        <v>8473</v>
      </c>
      <c r="W380" s="48" t="s">
        <v>44</v>
      </c>
      <c r="X380" s="48" t="s">
        <v>3488</v>
      </c>
      <c r="Y380" s="51">
        <v>4.1799999999999997E-2</v>
      </c>
      <c r="Z380" s="47">
        <f t="shared" si="56"/>
        <v>4.18</v>
      </c>
      <c r="AA380" s="53">
        <v>3.8899999999999997E-2</v>
      </c>
      <c r="AB380" s="47">
        <f t="shared" si="57"/>
        <v>3.8899999999999997</v>
      </c>
      <c r="AC380" s="47">
        <v>82</v>
      </c>
      <c r="AD380" s="47">
        <v>1153217</v>
      </c>
      <c r="AE380" s="47" t="s">
        <v>449</v>
      </c>
      <c r="AF380" s="47" t="s">
        <v>450</v>
      </c>
      <c r="AG380" s="47" t="s">
        <v>217</v>
      </c>
      <c r="AH380" s="47" t="s">
        <v>388</v>
      </c>
      <c r="AI380" s="47" t="s">
        <v>451</v>
      </c>
      <c r="AJ380" s="47" t="s">
        <v>1010</v>
      </c>
      <c r="AK380" s="47" t="s">
        <v>452</v>
      </c>
    </row>
    <row r="381" spans="1:37" ht="17.25" customHeight="1" x14ac:dyDescent="0.25">
      <c r="A381" s="47">
        <v>11</v>
      </c>
      <c r="B381" s="47">
        <v>22</v>
      </c>
      <c r="C381" s="47" t="s">
        <v>1815</v>
      </c>
      <c r="D381" s="47" t="s">
        <v>1814</v>
      </c>
      <c r="E381" s="47" t="s">
        <v>2257</v>
      </c>
      <c r="F381" s="47" t="s">
        <v>2261</v>
      </c>
      <c r="G381" s="47" t="s">
        <v>61</v>
      </c>
      <c r="H381" s="47" t="s">
        <v>232</v>
      </c>
      <c r="I381" s="47" t="s">
        <v>1</v>
      </c>
      <c r="J381" s="47" t="s">
        <v>203</v>
      </c>
      <c r="K381" s="47" t="s">
        <v>230</v>
      </c>
      <c r="L381" s="47">
        <v>0</v>
      </c>
      <c r="M381" s="47" t="s">
        <v>160</v>
      </c>
      <c r="O381" s="47" t="s">
        <v>160</v>
      </c>
      <c r="P381" s="49">
        <v>46170</v>
      </c>
      <c r="Q381" s="49">
        <v>44962</v>
      </c>
      <c r="R381" s="49">
        <v>46115</v>
      </c>
      <c r="S381" s="47">
        <v>108</v>
      </c>
      <c r="T381" s="47">
        <v>1092</v>
      </c>
      <c r="U381" s="47">
        <v>2</v>
      </c>
      <c r="V381" s="50">
        <v>11703</v>
      </c>
      <c r="W381" s="47" t="s">
        <v>44</v>
      </c>
      <c r="X381" s="47" t="s">
        <v>3563</v>
      </c>
      <c r="Y381" s="51">
        <v>4.2900000000000001E-2</v>
      </c>
      <c r="Z381" s="47">
        <f t="shared" si="56"/>
        <v>4.29</v>
      </c>
      <c r="AA381" s="53">
        <v>3.5700000000000003E-2</v>
      </c>
      <c r="AB381" s="47">
        <f t="shared" si="57"/>
        <v>3.5700000000000003</v>
      </c>
      <c r="AC381" s="47">
        <v>89</v>
      </c>
      <c r="AD381" s="47">
        <v>1158427</v>
      </c>
      <c r="AE381" s="47" t="s">
        <v>1361</v>
      </c>
      <c r="AF381" s="47" t="s">
        <v>215</v>
      </c>
      <c r="AG381" s="47" t="s">
        <v>558</v>
      </c>
      <c r="AH381" s="47" t="s">
        <v>559</v>
      </c>
      <c r="AI381" s="47" t="s">
        <v>1362</v>
      </c>
      <c r="AJ381" s="47" t="s">
        <v>2035</v>
      </c>
      <c r="AK381" s="47" t="s">
        <v>1363</v>
      </c>
    </row>
    <row r="382" spans="1:37" ht="17.25" customHeight="1" x14ac:dyDescent="0.25">
      <c r="A382" s="47">
        <v>12</v>
      </c>
      <c r="B382" s="47">
        <v>22</v>
      </c>
      <c r="C382" s="47" t="s">
        <v>1803</v>
      </c>
      <c r="D382" s="47" t="s">
        <v>1802</v>
      </c>
      <c r="E382" s="47" t="s">
        <v>200</v>
      </c>
      <c r="F382" s="47" t="s">
        <v>2241</v>
      </c>
      <c r="G382" s="47" t="s">
        <v>1804</v>
      </c>
      <c r="H382" s="47" t="s">
        <v>232</v>
      </c>
      <c r="I382" s="47" t="s">
        <v>1</v>
      </c>
      <c r="J382" s="47" t="s">
        <v>203</v>
      </c>
      <c r="K382" s="47" t="s">
        <v>230</v>
      </c>
      <c r="L382" s="47">
        <v>0</v>
      </c>
      <c r="M382" s="47" t="s">
        <v>160</v>
      </c>
      <c r="N382" s="48"/>
      <c r="O382" s="49" t="s">
        <v>160</v>
      </c>
      <c r="P382" s="49">
        <v>46228</v>
      </c>
      <c r="Q382" s="49">
        <v>44913</v>
      </c>
      <c r="R382" s="49">
        <v>46099</v>
      </c>
      <c r="S382" s="47">
        <v>114</v>
      </c>
      <c r="T382" s="47">
        <v>1124</v>
      </c>
      <c r="U382" s="47">
        <v>2</v>
      </c>
      <c r="V382" s="50">
        <v>14324</v>
      </c>
      <c r="W382" s="48" t="s">
        <v>44</v>
      </c>
      <c r="X382" s="48" t="s">
        <v>3576</v>
      </c>
      <c r="Y382" s="51">
        <v>3.7900000000000003E-2</v>
      </c>
      <c r="Z382" s="47">
        <f t="shared" si="56"/>
        <v>3.7900000000000005</v>
      </c>
      <c r="AA382" s="53">
        <v>3.2300000000000002E-2</v>
      </c>
      <c r="AB382" s="47">
        <f t="shared" si="57"/>
        <v>3.2300000000000004</v>
      </c>
      <c r="AC382" s="47">
        <v>106</v>
      </c>
      <c r="AD382" s="47">
        <v>1857955</v>
      </c>
      <c r="AE382" s="47" t="s">
        <v>711</v>
      </c>
      <c r="AF382" s="47" t="s">
        <v>712</v>
      </c>
      <c r="AG382" s="47" t="s">
        <v>217</v>
      </c>
      <c r="AH382" s="47" t="s">
        <v>388</v>
      </c>
      <c r="AI382" s="47" t="s">
        <v>713</v>
      </c>
      <c r="AJ382" s="47" t="s">
        <v>2032</v>
      </c>
      <c r="AK382" s="47" t="s">
        <v>714</v>
      </c>
    </row>
    <row r="383" spans="1:37" ht="17.25" customHeight="1" x14ac:dyDescent="0.25">
      <c r="A383" s="47">
        <v>13</v>
      </c>
      <c r="B383" s="47">
        <v>22</v>
      </c>
      <c r="C383" s="47" t="s">
        <v>2671</v>
      </c>
      <c r="D383" s="47" t="s">
        <v>2670</v>
      </c>
      <c r="E383" s="47" t="s">
        <v>341</v>
      </c>
      <c r="F383" s="47" t="s">
        <v>3719</v>
      </c>
      <c r="G383" s="47" t="s">
        <v>56</v>
      </c>
      <c r="H383" s="47" t="s">
        <v>232</v>
      </c>
      <c r="I383" s="47" t="s">
        <v>1</v>
      </c>
      <c r="J383" s="47" t="s">
        <v>203</v>
      </c>
      <c r="K383" s="47" t="s">
        <v>230</v>
      </c>
      <c r="L383" s="47">
        <v>0</v>
      </c>
      <c r="M383" s="47" t="s">
        <v>160</v>
      </c>
      <c r="O383" s="47" t="s">
        <v>160</v>
      </c>
      <c r="P383" s="49">
        <v>45847</v>
      </c>
      <c r="Q383" s="49">
        <v>44743</v>
      </c>
      <c r="R383" s="49">
        <v>46143</v>
      </c>
      <c r="S383" s="47">
        <v>120</v>
      </c>
      <c r="T383" s="47">
        <v>1182</v>
      </c>
      <c r="U383" s="47">
        <v>2</v>
      </c>
      <c r="V383" s="50">
        <v>17490</v>
      </c>
      <c r="W383" s="47" t="s">
        <v>44</v>
      </c>
      <c r="X383" s="47" t="s">
        <v>3438</v>
      </c>
      <c r="Y383" s="51">
        <v>3.8600000000000002E-2</v>
      </c>
      <c r="Z383" s="47">
        <f t="shared" si="56"/>
        <v>3.8600000000000003</v>
      </c>
      <c r="AA383" s="53">
        <v>3.3399999999999999E-2</v>
      </c>
      <c r="AB383" s="47">
        <f t="shared" si="57"/>
        <v>3.34</v>
      </c>
      <c r="AC383" s="47">
        <v>119</v>
      </c>
      <c r="AD383" s="47">
        <v>1161496</v>
      </c>
      <c r="AE383" s="47" t="s">
        <v>1569</v>
      </c>
      <c r="AF383" s="47" t="s">
        <v>395</v>
      </c>
      <c r="AG383" s="47" t="s">
        <v>1370</v>
      </c>
      <c r="AH383" s="47" t="s">
        <v>1371</v>
      </c>
      <c r="AI383" s="47" t="s">
        <v>1570</v>
      </c>
      <c r="AJ383" s="47" t="s">
        <v>2173</v>
      </c>
      <c r="AK383" s="47" t="s">
        <v>1571</v>
      </c>
    </row>
    <row r="384" spans="1:37" ht="17.25" customHeight="1" x14ac:dyDescent="0.25">
      <c r="A384" s="47">
        <v>14</v>
      </c>
      <c r="B384" s="47">
        <v>22</v>
      </c>
      <c r="C384" s="47" t="s">
        <v>1785</v>
      </c>
      <c r="D384" s="47" t="s">
        <v>1784</v>
      </c>
      <c r="E384" s="47" t="s">
        <v>2125</v>
      </c>
      <c r="F384" s="47" t="s">
        <v>2255</v>
      </c>
      <c r="G384" s="47" t="s">
        <v>1780</v>
      </c>
      <c r="H384" s="47" t="s">
        <v>232</v>
      </c>
      <c r="I384" s="47" t="s">
        <v>1</v>
      </c>
      <c r="J384" s="47" t="s">
        <v>203</v>
      </c>
      <c r="K384" s="47" t="s">
        <v>230</v>
      </c>
      <c r="L384" s="47">
        <v>0</v>
      </c>
      <c r="M384" s="47" t="s">
        <v>160</v>
      </c>
      <c r="N384" s="48"/>
      <c r="O384" s="49" t="s">
        <v>160</v>
      </c>
      <c r="P384" s="49">
        <v>45848</v>
      </c>
      <c r="Q384" s="49">
        <v>44879</v>
      </c>
      <c r="R384" s="49">
        <v>46145</v>
      </c>
      <c r="S384" s="47">
        <v>114</v>
      </c>
      <c r="T384" s="47">
        <v>1069</v>
      </c>
      <c r="U384" s="47">
        <v>2</v>
      </c>
      <c r="V384" s="50">
        <v>10787</v>
      </c>
      <c r="W384" s="48" t="s">
        <v>44</v>
      </c>
      <c r="X384" s="48" t="s">
        <v>3314</v>
      </c>
      <c r="Y384" s="51">
        <v>3.95E-2</v>
      </c>
      <c r="Z384" s="47">
        <f t="shared" si="56"/>
        <v>3.95</v>
      </c>
      <c r="AA384" s="53">
        <v>3.4500000000000003E-2</v>
      </c>
      <c r="AB384" s="47">
        <f t="shared" si="57"/>
        <v>3.45</v>
      </c>
      <c r="AC384" s="47">
        <v>109</v>
      </c>
      <c r="AD384" s="47">
        <v>1162141</v>
      </c>
      <c r="AE384" s="47" t="s">
        <v>1473</v>
      </c>
      <c r="AF384" s="47" t="s">
        <v>1474</v>
      </c>
      <c r="AG384" s="47" t="s">
        <v>310</v>
      </c>
      <c r="AH384" s="47" t="s">
        <v>311</v>
      </c>
      <c r="AI384" s="47" t="s">
        <v>1475</v>
      </c>
      <c r="AJ384" s="47" t="s">
        <v>2111</v>
      </c>
      <c r="AK384" s="47" t="s">
        <v>1476</v>
      </c>
    </row>
    <row r="385" spans="1:43" ht="17.25" customHeight="1" x14ac:dyDescent="0.25">
      <c r="A385" s="47">
        <v>15</v>
      </c>
      <c r="B385" s="47">
        <v>22</v>
      </c>
      <c r="C385" s="47" t="s">
        <v>746</v>
      </c>
      <c r="D385" s="47" t="s">
        <v>745</v>
      </c>
      <c r="E385" s="47" t="s">
        <v>180</v>
      </c>
      <c r="F385" s="47" t="s">
        <v>1168</v>
      </c>
      <c r="G385" s="47" t="s">
        <v>704</v>
      </c>
      <c r="H385" s="47" t="s">
        <v>232</v>
      </c>
      <c r="I385" s="47" t="s">
        <v>1</v>
      </c>
      <c r="J385" s="47" t="s">
        <v>203</v>
      </c>
      <c r="K385" s="47" t="s">
        <v>230</v>
      </c>
      <c r="L385" s="47">
        <v>0</v>
      </c>
      <c r="M385" s="47" t="s">
        <v>160</v>
      </c>
      <c r="O385" s="47" t="s">
        <v>160</v>
      </c>
      <c r="P385" s="49">
        <v>45819</v>
      </c>
      <c r="Q385" s="49">
        <v>44796</v>
      </c>
      <c r="R385" s="49">
        <v>46106</v>
      </c>
      <c r="S385" s="47">
        <v>116</v>
      </c>
      <c r="T385" s="47">
        <v>1089</v>
      </c>
      <c r="U385" s="47">
        <v>2</v>
      </c>
      <c r="V385" s="50">
        <v>14567</v>
      </c>
      <c r="W385" s="47" t="s">
        <v>44</v>
      </c>
      <c r="X385" s="47" t="s">
        <v>3482</v>
      </c>
      <c r="Y385" s="51">
        <v>3.5999999999999997E-2</v>
      </c>
      <c r="Z385" s="47">
        <f t="shared" si="56"/>
        <v>3.5999999999999996</v>
      </c>
      <c r="AA385" s="53">
        <v>3.5900000000000001E-2</v>
      </c>
      <c r="AB385" s="47">
        <f t="shared" si="57"/>
        <v>3.5900000000000003</v>
      </c>
      <c r="AC385" s="47">
        <v>103</v>
      </c>
      <c r="AD385" s="47">
        <v>1157994</v>
      </c>
      <c r="AE385" s="47" t="s">
        <v>402</v>
      </c>
      <c r="AF385" s="47" t="s">
        <v>213</v>
      </c>
      <c r="AG385" s="47" t="s">
        <v>404</v>
      </c>
      <c r="AH385" s="47" t="s">
        <v>405</v>
      </c>
      <c r="AI385" s="47" t="s">
        <v>403</v>
      </c>
      <c r="AJ385" s="47" t="s">
        <v>1030</v>
      </c>
      <c r="AK385" s="47" t="s">
        <v>406</v>
      </c>
    </row>
    <row r="386" spans="1:43" ht="17.25" customHeight="1" x14ac:dyDescent="0.25">
      <c r="A386" s="47">
        <v>16</v>
      </c>
      <c r="B386" s="47">
        <v>22</v>
      </c>
      <c r="C386" s="47" t="s">
        <v>164</v>
      </c>
      <c r="D386" s="47" t="s">
        <v>775</v>
      </c>
      <c r="E386" s="47" t="s">
        <v>1070</v>
      </c>
      <c r="F386" s="47" t="s">
        <v>1200</v>
      </c>
      <c r="G386" s="47" t="s">
        <v>51</v>
      </c>
      <c r="H386" s="47" t="s">
        <v>232</v>
      </c>
      <c r="I386" s="47" t="s">
        <v>1</v>
      </c>
      <c r="J386" s="47" t="s">
        <v>203</v>
      </c>
      <c r="K386" s="47" t="s">
        <v>230</v>
      </c>
      <c r="L386" s="47">
        <v>0</v>
      </c>
      <c r="M386" s="47" t="s">
        <v>160</v>
      </c>
      <c r="N386" s="48"/>
      <c r="O386" s="49" t="s">
        <v>160</v>
      </c>
      <c r="P386" s="49">
        <v>46230</v>
      </c>
      <c r="Q386" s="49">
        <v>44894</v>
      </c>
      <c r="R386" s="49">
        <v>46165</v>
      </c>
      <c r="S386" s="47">
        <v>100</v>
      </c>
      <c r="T386" s="47">
        <v>1012</v>
      </c>
      <c r="U386" s="47">
        <v>2</v>
      </c>
      <c r="V386" s="50">
        <v>11335</v>
      </c>
      <c r="W386" s="48" t="s">
        <v>44</v>
      </c>
      <c r="X386" s="48" t="s">
        <v>3369</v>
      </c>
      <c r="Y386" s="51">
        <v>3.73E-2</v>
      </c>
      <c r="Z386" s="47">
        <f t="shared" si="56"/>
        <v>3.73</v>
      </c>
      <c r="AA386" s="53">
        <v>3.5999999999999997E-2</v>
      </c>
      <c r="AB386" s="47">
        <f t="shared" si="57"/>
        <v>3.5999999999999996</v>
      </c>
      <c r="AC386" s="47">
        <v>85</v>
      </c>
      <c r="AD386" s="47">
        <v>1174021</v>
      </c>
      <c r="AE386" s="47" t="s">
        <v>414</v>
      </c>
      <c r="AF386" s="47" t="s">
        <v>212</v>
      </c>
      <c r="AG386" s="47" t="s">
        <v>217</v>
      </c>
      <c r="AH386" s="47" t="s">
        <v>388</v>
      </c>
      <c r="AI386" s="47" t="s">
        <v>435</v>
      </c>
      <c r="AJ386" s="47" t="s">
        <v>1013</v>
      </c>
      <c r="AK386" s="47" t="s">
        <v>436</v>
      </c>
    </row>
    <row r="387" spans="1:43" ht="17.25" customHeight="1" x14ac:dyDescent="0.25">
      <c r="A387" s="47">
        <v>17</v>
      </c>
      <c r="B387" s="47">
        <v>22</v>
      </c>
      <c r="C387" s="47" t="s">
        <v>1798</v>
      </c>
      <c r="D387" s="47" t="s">
        <v>1797</v>
      </c>
      <c r="E387" s="47" t="s">
        <v>200</v>
      </c>
      <c r="F387" s="47" t="s">
        <v>2242</v>
      </c>
      <c r="G387" s="47" t="s">
        <v>1799</v>
      </c>
      <c r="H387" s="47" t="s">
        <v>232</v>
      </c>
      <c r="I387" s="47" t="s">
        <v>1</v>
      </c>
      <c r="J387" s="47" t="s">
        <v>203</v>
      </c>
      <c r="K387" s="47" t="s">
        <v>230</v>
      </c>
      <c r="L387" s="47">
        <v>0</v>
      </c>
      <c r="M387" s="47" t="s">
        <v>160</v>
      </c>
      <c r="N387" s="48"/>
      <c r="O387" s="49" t="s">
        <v>160</v>
      </c>
      <c r="P387" s="49">
        <v>45812</v>
      </c>
      <c r="Q387" s="49">
        <v>44905</v>
      </c>
      <c r="R387" s="49">
        <v>46107</v>
      </c>
      <c r="S387" s="47">
        <v>122</v>
      </c>
      <c r="T387" s="47">
        <v>1243</v>
      </c>
      <c r="U387" s="47">
        <v>2</v>
      </c>
      <c r="V387" s="50">
        <v>13298</v>
      </c>
      <c r="W387" s="48" t="s">
        <v>44</v>
      </c>
      <c r="X387" s="48" t="s">
        <v>3575</v>
      </c>
      <c r="Y387" s="51">
        <v>4.0800000000000003E-2</v>
      </c>
      <c r="Z387" s="47">
        <f t="shared" si="56"/>
        <v>4.08</v>
      </c>
      <c r="AA387" s="53">
        <v>3.5099999999999999E-2</v>
      </c>
      <c r="AB387" s="47">
        <f t="shared" si="57"/>
        <v>3.51</v>
      </c>
      <c r="AC387" s="47">
        <v>97</v>
      </c>
      <c r="AD387" s="47">
        <v>1857955</v>
      </c>
      <c r="AE387" s="47" t="s">
        <v>711</v>
      </c>
      <c r="AF387" s="47" t="s">
        <v>712</v>
      </c>
      <c r="AG387" s="47" t="s">
        <v>217</v>
      </c>
      <c r="AH387" s="47" t="s">
        <v>388</v>
      </c>
      <c r="AI387" s="47" t="s">
        <v>713</v>
      </c>
      <c r="AJ387" s="47" t="s">
        <v>2032</v>
      </c>
      <c r="AK387" s="47" t="s">
        <v>714</v>
      </c>
      <c r="AL387" s="39"/>
      <c r="AM387" s="39"/>
      <c r="AN387" s="39"/>
      <c r="AO387" s="39"/>
      <c r="AP387" s="39"/>
      <c r="AQ387" s="39"/>
    </row>
    <row r="388" spans="1:43" ht="17.25" customHeight="1" x14ac:dyDescent="0.25">
      <c r="A388" s="47">
        <v>18</v>
      </c>
      <c r="B388" s="47">
        <v>22</v>
      </c>
      <c r="C388" s="47" t="s">
        <v>773</v>
      </c>
      <c r="D388" s="47" t="s">
        <v>772</v>
      </c>
      <c r="E388" s="47" t="s">
        <v>1070</v>
      </c>
      <c r="F388" s="47" t="s">
        <v>1199</v>
      </c>
      <c r="G388" s="47" t="s">
        <v>774</v>
      </c>
      <c r="H388" s="47" t="s">
        <v>232</v>
      </c>
      <c r="I388" s="47" t="s">
        <v>1</v>
      </c>
      <c r="J388" s="47" t="s">
        <v>203</v>
      </c>
      <c r="K388" s="47" t="s">
        <v>230</v>
      </c>
      <c r="L388" s="47">
        <v>0</v>
      </c>
      <c r="M388" s="47" t="s">
        <v>160</v>
      </c>
      <c r="N388" s="48"/>
      <c r="O388" s="49" t="s">
        <v>160</v>
      </c>
      <c r="P388" s="49">
        <v>46218</v>
      </c>
      <c r="Q388" s="49">
        <v>44892</v>
      </c>
      <c r="R388" s="49">
        <v>46141</v>
      </c>
      <c r="S388" s="47">
        <v>92</v>
      </c>
      <c r="T388" s="47">
        <v>982</v>
      </c>
      <c r="U388" s="47">
        <v>2</v>
      </c>
      <c r="V388" s="50">
        <v>10766</v>
      </c>
      <c r="W388" s="48" t="s">
        <v>44</v>
      </c>
      <c r="X388" s="48" t="s">
        <v>3368</v>
      </c>
      <c r="Y388" s="51">
        <v>3.6200000000000003E-2</v>
      </c>
      <c r="Z388" s="47">
        <f t="shared" si="56"/>
        <v>3.62</v>
      </c>
      <c r="AA388" s="53">
        <v>3.39E-2</v>
      </c>
      <c r="AB388" s="47">
        <f t="shared" si="57"/>
        <v>3.39</v>
      </c>
      <c r="AC388" s="47">
        <v>91</v>
      </c>
      <c r="AD388" s="47">
        <v>1174021</v>
      </c>
      <c r="AE388" s="47" t="s">
        <v>414</v>
      </c>
      <c r="AF388" s="47" t="s">
        <v>212</v>
      </c>
      <c r="AG388" s="47" t="s">
        <v>217</v>
      </c>
      <c r="AH388" s="47" t="s">
        <v>388</v>
      </c>
      <c r="AI388" s="47" t="s">
        <v>435</v>
      </c>
      <c r="AJ388" s="47" t="s">
        <v>1013</v>
      </c>
      <c r="AK388" s="47" t="s">
        <v>436</v>
      </c>
    </row>
    <row r="389" spans="1:43" ht="17.25" customHeight="1" x14ac:dyDescent="0.25">
      <c r="A389" s="47">
        <v>19</v>
      </c>
      <c r="B389" s="47">
        <v>22</v>
      </c>
      <c r="C389" s="47" t="s">
        <v>2475</v>
      </c>
      <c r="D389" s="47" t="s">
        <v>2474</v>
      </c>
      <c r="E389" s="47" t="s">
        <v>2144</v>
      </c>
      <c r="F389" s="47" t="s">
        <v>3685</v>
      </c>
      <c r="G389" s="47" t="s">
        <v>1696</v>
      </c>
      <c r="H389" s="47" t="s">
        <v>232</v>
      </c>
      <c r="I389" s="47" t="s">
        <v>1</v>
      </c>
      <c r="J389" s="47" t="s">
        <v>203</v>
      </c>
      <c r="K389" s="47" t="s">
        <v>230</v>
      </c>
      <c r="L389" s="47">
        <v>0</v>
      </c>
      <c r="M389" s="47" t="s">
        <v>160</v>
      </c>
      <c r="O389" s="47" t="s">
        <v>160</v>
      </c>
      <c r="P389" s="49">
        <v>46207</v>
      </c>
      <c r="Q389" s="49">
        <v>44474</v>
      </c>
      <c r="R389" s="49">
        <v>46138</v>
      </c>
      <c r="S389" s="47">
        <v>114</v>
      </c>
      <c r="T389" s="47">
        <v>1131</v>
      </c>
      <c r="U389" s="47">
        <v>2</v>
      </c>
      <c r="V389" s="50">
        <v>14484</v>
      </c>
      <c r="W389" s="47" t="s">
        <v>44</v>
      </c>
      <c r="X389" s="47" t="s">
        <v>3346</v>
      </c>
      <c r="Y389" s="51">
        <v>3.9600000000000003E-2</v>
      </c>
      <c r="Z389" s="47">
        <f t="shared" si="56"/>
        <v>3.9600000000000004</v>
      </c>
      <c r="AA389" s="53">
        <v>3.3300000000000003E-2</v>
      </c>
      <c r="AB389" s="47">
        <f t="shared" si="57"/>
        <v>3.3300000000000005</v>
      </c>
      <c r="AC389" s="47">
        <v>96</v>
      </c>
      <c r="AD389" s="47">
        <v>1159738</v>
      </c>
      <c r="AE389" s="47" t="s">
        <v>409</v>
      </c>
      <c r="AF389" s="47" t="s">
        <v>410</v>
      </c>
      <c r="AG389" s="47" t="s">
        <v>404</v>
      </c>
      <c r="AH389" s="47" t="s">
        <v>405</v>
      </c>
      <c r="AI389" s="47" t="s">
        <v>411</v>
      </c>
      <c r="AJ389" s="47" t="s">
        <v>1006</v>
      </c>
      <c r="AK389" s="47" t="s">
        <v>412</v>
      </c>
    </row>
    <row r="390" spans="1:43" ht="17.25" customHeight="1" x14ac:dyDescent="0.25">
      <c r="A390" s="47">
        <v>20</v>
      </c>
      <c r="B390" s="47">
        <v>22</v>
      </c>
      <c r="C390" s="47" t="s">
        <v>670</v>
      </c>
      <c r="D390" s="47" t="s">
        <v>669</v>
      </c>
      <c r="E390" s="47" t="s">
        <v>1154</v>
      </c>
      <c r="F390" s="47" t="s">
        <v>1155</v>
      </c>
      <c r="G390" s="47" t="s">
        <v>170</v>
      </c>
      <c r="H390" s="47" t="s">
        <v>232</v>
      </c>
      <c r="I390" s="47" t="s">
        <v>1</v>
      </c>
      <c r="J390" s="47" t="s">
        <v>203</v>
      </c>
      <c r="K390" s="47" t="s">
        <v>230</v>
      </c>
      <c r="L390" s="47">
        <v>0</v>
      </c>
      <c r="M390" s="47" t="s">
        <v>160</v>
      </c>
      <c r="N390" s="48"/>
      <c r="O390" s="49" t="s">
        <v>160</v>
      </c>
      <c r="P390" s="49">
        <v>46235</v>
      </c>
      <c r="Q390" s="49">
        <v>44493</v>
      </c>
      <c r="R390" s="49">
        <v>46069</v>
      </c>
      <c r="S390" s="47">
        <v>105</v>
      </c>
      <c r="T390" s="47">
        <v>1035</v>
      </c>
      <c r="U390" s="47">
        <v>2</v>
      </c>
      <c r="V390" s="50">
        <v>15243</v>
      </c>
      <c r="W390" s="48" t="s">
        <v>44</v>
      </c>
      <c r="X390" s="48" t="s">
        <v>367</v>
      </c>
      <c r="Y390" s="51">
        <v>3.8100000000000002E-2</v>
      </c>
      <c r="Z390" s="47">
        <f t="shared" si="56"/>
        <v>3.81</v>
      </c>
      <c r="AA390" s="53">
        <v>3.3399999999999999E-2</v>
      </c>
      <c r="AB390" s="47">
        <f t="shared" si="57"/>
        <v>3.34</v>
      </c>
      <c r="AC390" s="47">
        <v>84</v>
      </c>
      <c r="AD390" s="47">
        <v>1160499</v>
      </c>
      <c r="AE390" s="47" t="s">
        <v>419</v>
      </c>
      <c r="AF390" s="47" t="s">
        <v>215</v>
      </c>
      <c r="AG390" s="47" t="s">
        <v>217</v>
      </c>
      <c r="AH390" s="47" t="s">
        <v>388</v>
      </c>
      <c r="AI390" s="47" t="s">
        <v>475</v>
      </c>
      <c r="AJ390" s="47" t="s">
        <v>1067</v>
      </c>
      <c r="AK390" s="47" t="s">
        <v>476</v>
      </c>
    </row>
    <row r="391" spans="1:43" ht="17.25" customHeight="1" x14ac:dyDescent="0.25">
      <c r="A391" s="47">
        <v>21</v>
      </c>
      <c r="B391" s="47">
        <v>22</v>
      </c>
      <c r="C391" s="47" t="s">
        <v>691</v>
      </c>
      <c r="D391" s="47" t="s">
        <v>690</v>
      </c>
      <c r="E391" s="47" t="s">
        <v>1055</v>
      </c>
      <c r="F391" s="47" t="s">
        <v>1188</v>
      </c>
      <c r="G391" s="47" t="s">
        <v>687</v>
      </c>
      <c r="H391" s="47" t="s">
        <v>232</v>
      </c>
      <c r="I391" s="47" t="s">
        <v>1</v>
      </c>
      <c r="J391" s="47" t="s">
        <v>203</v>
      </c>
      <c r="K391" s="47" t="s">
        <v>230</v>
      </c>
      <c r="L391" s="47">
        <v>0</v>
      </c>
      <c r="M391" s="47" t="s">
        <v>160</v>
      </c>
      <c r="N391" s="48"/>
      <c r="O391" s="49" t="s">
        <v>160</v>
      </c>
      <c r="P391" s="49">
        <v>46195</v>
      </c>
      <c r="Q391" s="49">
        <v>44543</v>
      </c>
      <c r="R391" s="49">
        <v>46065</v>
      </c>
      <c r="S391" s="47">
        <v>91</v>
      </c>
      <c r="T391" s="47">
        <v>947</v>
      </c>
      <c r="U391" s="47">
        <v>2</v>
      </c>
      <c r="V391" s="50">
        <v>11274</v>
      </c>
      <c r="W391" s="48" t="s">
        <v>44</v>
      </c>
      <c r="X391" s="48" t="s">
        <v>372</v>
      </c>
      <c r="Y391" s="51">
        <v>3.4799999999999998E-2</v>
      </c>
      <c r="Z391" s="47">
        <f t="shared" si="56"/>
        <v>3.4799999999999995</v>
      </c>
      <c r="AA391" s="53">
        <v>3.2800000000000003E-2</v>
      </c>
      <c r="AB391" s="47">
        <f t="shared" si="57"/>
        <v>3.2800000000000002</v>
      </c>
      <c r="AC391" s="47">
        <v>87</v>
      </c>
      <c r="AD391" s="47">
        <v>1154658</v>
      </c>
      <c r="AE391" s="47" t="s">
        <v>386</v>
      </c>
      <c r="AF391" s="47" t="s">
        <v>213</v>
      </c>
      <c r="AG391" s="47" t="s">
        <v>217</v>
      </c>
      <c r="AH391" s="47" t="s">
        <v>388</v>
      </c>
      <c r="AI391" s="47" t="s">
        <v>387</v>
      </c>
      <c r="AJ391" s="47" t="s">
        <v>991</v>
      </c>
      <c r="AK391" s="47" t="s">
        <v>389</v>
      </c>
    </row>
    <row r="392" spans="1:43" ht="17.25" customHeight="1" x14ac:dyDescent="0.25">
      <c r="A392" s="47">
        <v>22</v>
      </c>
      <c r="B392" s="47">
        <v>22</v>
      </c>
      <c r="C392" s="47" t="s">
        <v>1776</v>
      </c>
      <c r="D392" s="47" t="s">
        <v>1775</v>
      </c>
      <c r="E392" s="47" t="s">
        <v>2264</v>
      </c>
      <c r="F392" s="47" t="s">
        <v>2265</v>
      </c>
      <c r="G392" s="47" t="s">
        <v>318</v>
      </c>
      <c r="H392" s="47" t="s">
        <v>232</v>
      </c>
      <c r="I392" s="47" t="s">
        <v>1</v>
      </c>
      <c r="J392" s="47" t="s">
        <v>1777</v>
      </c>
      <c r="K392" s="47" t="s">
        <v>230</v>
      </c>
      <c r="L392" s="47">
        <v>0</v>
      </c>
      <c r="M392" s="47" t="s">
        <v>160</v>
      </c>
      <c r="O392" s="47" t="s">
        <v>160</v>
      </c>
      <c r="P392" s="49">
        <v>46156</v>
      </c>
      <c r="Q392" s="49">
        <v>44798</v>
      </c>
      <c r="R392" s="49">
        <v>46085</v>
      </c>
      <c r="S392" s="47">
        <v>79</v>
      </c>
      <c r="T392" s="47">
        <v>920</v>
      </c>
      <c r="U392" s="47">
        <v>2</v>
      </c>
      <c r="V392" s="50">
        <v>7718</v>
      </c>
      <c r="W392" s="47" t="s">
        <v>44</v>
      </c>
      <c r="X392" s="47" t="s">
        <v>3542</v>
      </c>
      <c r="Y392" s="51">
        <v>4.1799999999999997E-2</v>
      </c>
      <c r="Z392" s="47">
        <f t="shared" si="56"/>
        <v>4.18</v>
      </c>
      <c r="AA392" s="53">
        <v>3.78E-2</v>
      </c>
      <c r="AB392" s="47">
        <f t="shared" si="57"/>
        <v>3.7800000000000002</v>
      </c>
      <c r="AC392" s="47">
        <v>65</v>
      </c>
      <c r="AD392" s="47">
        <v>1172874</v>
      </c>
      <c r="AE392" s="47" t="s">
        <v>449</v>
      </c>
      <c r="AF392" s="47" t="s">
        <v>1351</v>
      </c>
      <c r="AG392" s="47" t="s">
        <v>217</v>
      </c>
      <c r="AH392" s="47" t="s">
        <v>159</v>
      </c>
      <c r="AI392" s="47" t="s">
        <v>1352</v>
      </c>
      <c r="AJ392" s="47" t="s">
        <v>2034</v>
      </c>
      <c r="AK392" s="47" t="s">
        <v>1353</v>
      </c>
    </row>
    <row r="393" spans="1:43" ht="17.25" customHeight="1" x14ac:dyDescent="0.25">
      <c r="A393" s="47">
        <v>23</v>
      </c>
      <c r="B393" s="47">
        <v>22</v>
      </c>
      <c r="C393" s="47" t="s">
        <v>246</v>
      </c>
      <c r="D393" s="47" t="s">
        <v>1796</v>
      </c>
      <c r="E393" s="47" t="s">
        <v>2279</v>
      </c>
      <c r="F393" s="47" t="s">
        <v>2280</v>
      </c>
      <c r="G393" s="47" t="s">
        <v>704</v>
      </c>
      <c r="H393" s="47" t="s">
        <v>232</v>
      </c>
      <c r="I393" s="47" t="s">
        <v>1</v>
      </c>
      <c r="J393" s="47" t="s">
        <v>203</v>
      </c>
      <c r="K393" s="47" t="s">
        <v>230</v>
      </c>
      <c r="L393" s="47">
        <v>0</v>
      </c>
      <c r="M393" s="47" t="s">
        <v>160</v>
      </c>
      <c r="O393" s="47" t="s">
        <v>160</v>
      </c>
      <c r="P393" s="49">
        <v>46214</v>
      </c>
      <c r="Q393" s="49">
        <v>44904</v>
      </c>
      <c r="R393" s="49">
        <v>46071</v>
      </c>
      <c r="S393" s="47">
        <v>113</v>
      </c>
      <c r="T393" s="47">
        <v>1121</v>
      </c>
      <c r="U393" s="47">
        <v>2</v>
      </c>
      <c r="V393" s="50">
        <v>9188</v>
      </c>
      <c r="W393" s="47" t="s">
        <v>44</v>
      </c>
      <c r="X393" s="47" t="s">
        <v>3449</v>
      </c>
      <c r="Y393" s="51">
        <v>4.02E-2</v>
      </c>
      <c r="Z393" s="47">
        <f t="shared" si="56"/>
        <v>4.0199999999999996</v>
      </c>
      <c r="AA393" s="53">
        <v>0.03</v>
      </c>
      <c r="AB393" s="47">
        <f t="shared" si="57"/>
        <v>3</v>
      </c>
      <c r="AC393" s="47">
        <v>79</v>
      </c>
      <c r="AD393" s="47">
        <v>1157222</v>
      </c>
      <c r="AE393" s="47" t="s">
        <v>1404</v>
      </c>
      <c r="AF393" s="47" t="s">
        <v>1405</v>
      </c>
      <c r="AG393" s="47" t="s">
        <v>1370</v>
      </c>
      <c r="AH393" s="47" t="s">
        <v>1371</v>
      </c>
      <c r="AI393" s="47" t="s">
        <v>1406</v>
      </c>
      <c r="AJ393" s="47" t="s">
        <v>2055</v>
      </c>
      <c r="AK393" s="47" t="s">
        <v>160</v>
      </c>
    </row>
    <row r="394" spans="1:43" ht="17.25" customHeight="1" x14ac:dyDescent="0.25">
      <c r="P394" s="49"/>
      <c r="Q394" s="49"/>
      <c r="R394" s="49"/>
      <c r="Z394" s="47"/>
      <c r="AB394" s="47"/>
    </row>
    <row r="395" spans="1:43" ht="17.25" customHeight="1" x14ac:dyDescent="0.25">
      <c r="A395" s="46" t="s">
        <v>4146</v>
      </c>
      <c r="B395" s="46"/>
      <c r="C395" s="46"/>
      <c r="D395" s="54"/>
      <c r="E395" s="54"/>
      <c r="F395" s="54"/>
      <c r="G395" s="54"/>
      <c r="H395" s="54"/>
      <c r="I395" s="54"/>
      <c r="J395" s="54"/>
      <c r="K395" s="54"/>
      <c r="L395" s="54"/>
      <c r="M395" s="54"/>
      <c r="N395" s="54"/>
      <c r="O395" s="54"/>
      <c r="P395" s="55"/>
      <c r="Q395" s="55"/>
      <c r="R395" s="55"/>
      <c r="S395" s="54"/>
      <c r="T395" s="54"/>
      <c r="U395" s="54"/>
      <c r="V395" s="54"/>
      <c r="W395" s="54"/>
      <c r="X395" s="56"/>
      <c r="Y395" s="57"/>
      <c r="Z395" s="47">
        <f t="shared" ref="Z395:Z447" si="58">Y395*100</f>
        <v>0</v>
      </c>
      <c r="AA395" s="54"/>
      <c r="AB395" s="47">
        <f t="shared" ref="AB395:AB447" si="59">AA395*100</f>
        <v>0</v>
      </c>
      <c r="AC395" s="54"/>
      <c r="AD395" s="54"/>
      <c r="AE395" s="54"/>
      <c r="AF395" s="54"/>
      <c r="AG395" s="54"/>
      <c r="AH395" s="54"/>
      <c r="AI395" s="54"/>
      <c r="AJ395" s="54"/>
      <c r="AK395" s="54"/>
    </row>
    <row r="396" spans="1:43" ht="17.25" customHeight="1" x14ac:dyDescent="0.25">
      <c r="A396" s="47">
        <v>1</v>
      </c>
      <c r="B396" s="47">
        <v>23</v>
      </c>
      <c r="C396" s="47" t="s">
        <v>1810</v>
      </c>
      <c r="D396" s="47" t="s">
        <v>1809</v>
      </c>
      <c r="E396" s="47" t="s">
        <v>2211</v>
      </c>
      <c r="F396" s="47" t="s">
        <v>2259</v>
      </c>
      <c r="G396" s="47" t="s">
        <v>111</v>
      </c>
      <c r="H396" s="47" t="s">
        <v>232</v>
      </c>
      <c r="I396" s="47" t="s">
        <v>1</v>
      </c>
      <c r="J396" s="47" t="s">
        <v>203</v>
      </c>
      <c r="K396" s="47" t="s">
        <v>230</v>
      </c>
      <c r="L396" s="47">
        <v>0</v>
      </c>
      <c r="M396" s="47" t="s">
        <v>160</v>
      </c>
      <c r="O396" s="47" t="s">
        <v>160</v>
      </c>
      <c r="P396" s="49">
        <v>45961</v>
      </c>
      <c r="Q396" s="49">
        <v>44949</v>
      </c>
      <c r="R396" s="49">
        <v>46249</v>
      </c>
      <c r="S396" s="47">
        <v>114</v>
      </c>
      <c r="T396" s="47">
        <v>1145</v>
      </c>
      <c r="U396" s="47">
        <v>2</v>
      </c>
      <c r="V396" s="50">
        <v>9971</v>
      </c>
      <c r="W396" s="47" t="s">
        <v>44</v>
      </c>
      <c r="X396" s="47" t="s">
        <v>3472</v>
      </c>
      <c r="Y396" s="51">
        <v>3.3599999999999998E-2</v>
      </c>
      <c r="Z396" s="47">
        <f t="shared" ref="Z396:Z418" si="60">Y396*100</f>
        <v>3.36</v>
      </c>
      <c r="AA396" s="53">
        <v>3.5700000000000003E-2</v>
      </c>
      <c r="AB396" s="47">
        <f t="shared" ref="AB396:AB418" si="61">AA396*100</f>
        <v>3.5700000000000003</v>
      </c>
      <c r="AC396" s="47">
        <v>133</v>
      </c>
      <c r="AD396" s="47">
        <v>1152951</v>
      </c>
      <c r="AE396" s="47" t="s">
        <v>414</v>
      </c>
      <c r="AF396" s="47" t="s">
        <v>254</v>
      </c>
      <c r="AG396" s="47" t="s">
        <v>558</v>
      </c>
      <c r="AH396" s="47" t="s">
        <v>559</v>
      </c>
      <c r="AI396" s="47" t="s">
        <v>561</v>
      </c>
      <c r="AJ396" s="47" t="s">
        <v>2127</v>
      </c>
      <c r="AK396" s="47" t="s">
        <v>562</v>
      </c>
    </row>
    <row r="397" spans="1:43" ht="17.25" customHeight="1" x14ac:dyDescent="0.25">
      <c r="A397" s="47">
        <v>2</v>
      </c>
      <c r="B397" s="47">
        <v>23</v>
      </c>
      <c r="C397" s="47" t="s">
        <v>2673</v>
      </c>
      <c r="D397" s="47" t="s">
        <v>2672</v>
      </c>
      <c r="E397" s="47" t="s">
        <v>3735</v>
      </c>
      <c r="F397" s="47" t="s">
        <v>3736</v>
      </c>
      <c r="G397" s="47" t="s">
        <v>72</v>
      </c>
      <c r="H397" s="47" t="s">
        <v>232</v>
      </c>
      <c r="I397" s="47" t="s">
        <v>1</v>
      </c>
      <c r="J397" s="47" t="s">
        <v>203</v>
      </c>
      <c r="K397" s="47" t="s">
        <v>230</v>
      </c>
      <c r="L397" s="47">
        <v>0</v>
      </c>
      <c r="M397" s="47" t="s">
        <v>160</v>
      </c>
      <c r="O397" s="47" t="s">
        <v>160</v>
      </c>
      <c r="P397" s="49">
        <v>45936</v>
      </c>
      <c r="Q397" s="49">
        <v>44797</v>
      </c>
      <c r="R397" s="49">
        <v>46230</v>
      </c>
      <c r="S397" s="47">
        <v>119</v>
      </c>
      <c r="T397" s="47">
        <v>1036</v>
      </c>
      <c r="U397" s="47">
        <v>2</v>
      </c>
      <c r="V397" s="50">
        <v>15595</v>
      </c>
      <c r="W397" s="47" t="s">
        <v>44</v>
      </c>
      <c r="X397" s="47" t="s">
        <v>3464</v>
      </c>
      <c r="Y397" s="51">
        <v>3.2899999999999999E-2</v>
      </c>
      <c r="Z397" s="47">
        <f t="shared" si="60"/>
        <v>3.29</v>
      </c>
      <c r="AA397" s="53">
        <v>3.5200000000000002E-2</v>
      </c>
      <c r="AB397" s="47">
        <f t="shared" si="61"/>
        <v>3.52</v>
      </c>
      <c r="AC397" s="47">
        <v>117</v>
      </c>
      <c r="AD397" s="47">
        <v>1157994</v>
      </c>
      <c r="AE397" s="47" t="s">
        <v>402</v>
      </c>
      <c r="AF397" s="47" t="s">
        <v>213</v>
      </c>
      <c r="AG397" s="47" t="s">
        <v>404</v>
      </c>
      <c r="AH397" s="47" t="s">
        <v>405</v>
      </c>
      <c r="AI397" s="47" t="s">
        <v>403</v>
      </c>
      <c r="AJ397" s="47" t="s">
        <v>1030</v>
      </c>
      <c r="AK397" s="47" t="s">
        <v>406</v>
      </c>
    </row>
    <row r="398" spans="1:43" ht="17.25" customHeight="1" x14ac:dyDescent="0.25">
      <c r="A398" s="47">
        <v>3</v>
      </c>
      <c r="B398" s="47">
        <v>23</v>
      </c>
      <c r="C398" s="47" t="s">
        <v>1847</v>
      </c>
      <c r="D398" s="47" t="s">
        <v>1846</v>
      </c>
      <c r="E398" s="47" t="s">
        <v>200</v>
      </c>
      <c r="F398" s="47" t="s">
        <v>2244</v>
      </c>
      <c r="G398" s="47" t="s">
        <v>932</v>
      </c>
      <c r="H398" s="47" t="s">
        <v>232</v>
      </c>
      <c r="I398" s="47" t="s">
        <v>1</v>
      </c>
      <c r="J398" s="47" t="s">
        <v>203</v>
      </c>
      <c r="K398" s="47" t="s">
        <v>230</v>
      </c>
      <c r="L398" s="47">
        <v>0</v>
      </c>
      <c r="M398" s="47" t="s">
        <v>160</v>
      </c>
      <c r="O398" s="47" t="s">
        <v>160</v>
      </c>
      <c r="P398" s="49">
        <v>45939</v>
      </c>
      <c r="Q398" s="49">
        <v>45076</v>
      </c>
      <c r="R398" s="49">
        <v>46227</v>
      </c>
      <c r="S398" s="47">
        <v>112</v>
      </c>
      <c r="T398" s="47">
        <v>1072</v>
      </c>
      <c r="U398" s="47">
        <v>2</v>
      </c>
      <c r="V398" s="50">
        <v>9184</v>
      </c>
      <c r="W398" s="47" t="s">
        <v>44</v>
      </c>
      <c r="X398" s="47" t="s">
        <v>3581</v>
      </c>
      <c r="Y398" s="51">
        <v>3.4200000000000001E-2</v>
      </c>
      <c r="Z398" s="47">
        <f t="shared" si="60"/>
        <v>3.42</v>
      </c>
      <c r="AA398" s="53">
        <v>3.2800000000000003E-2</v>
      </c>
      <c r="AB398" s="47">
        <f t="shared" si="61"/>
        <v>3.2800000000000002</v>
      </c>
      <c r="AC398" s="47">
        <v>100</v>
      </c>
      <c r="AD398" s="47">
        <v>1857955</v>
      </c>
      <c r="AE398" s="47" t="s">
        <v>711</v>
      </c>
      <c r="AF398" s="47" t="s">
        <v>712</v>
      </c>
      <c r="AG398" s="47" t="s">
        <v>217</v>
      </c>
      <c r="AH398" s="47" t="s">
        <v>388</v>
      </c>
      <c r="AI398" s="47" t="s">
        <v>713</v>
      </c>
      <c r="AJ398" s="47" t="s">
        <v>2032</v>
      </c>
      <c r="AK398" s="47" t="s">
        <v>714</v>
      </c>
    </row>
    <row r="399" spans="1:43" ht="17.25" customHeight="1" x14ac:dyDescent="0.25">
      <c r="A399" s="47">
        <v>4</v>
      </c>
      <c r="B399" s="47">
        <v>23</v>
      </c>
      <c r="C399" s="47" t="s">
        <v>275</v>
      </c>
      <c r="D399" s="47" t="s">
        <v>1655</v>
      </c>
      <c r="E399" s="47" t="s">
        <v>163</v>
      </c>
      <c r="F399" s="47" t="s">
        <v>2253</v>
      </c>
      <c r="G399" s="47" t="s">
        <v>47</v>
      </c>
      <c r="H399" s="47" t="s">
        <v>232</v>
      </c>
      <c r="I399" s="47" t="s">
        <v>1</v>
      </c>
      <c r="J399" s="47" t="s">
        <v>203</v>
      </c>
      <c r="K399" s="47" t="s">
        <v>230</v>
      </c>
      <c r="L399" s="47">
        <v>0</v>
      </c>
      <c r="M399" s="47" t="s">
        <v>160</v>
      </c>
      <c r="O399" s="47" t="s">
        <v>160</v>
      </c>
      <c r="P399" s="49">
        <v>45956</v>
      </c>
      <c r="Q399" s="49">
        <v>44452</v>
      </c>
      <c r="R399" s="49">
        <v>46241</v>
      </c>
      <c r="S399" s="47">
        <v>117</v>
      </c>
      <c r="T399" s="47">
        <v>1166</v>
      </c>
      <c r="U399" s="47">
        <v>2</v>
      </c>
      <c r="V399" s="50">
        <v>14236</v>
      </c>
      <c r="W399" s="47" t="s">
        <v>44</v>
      </c>
      <c r="X399" s="47" t="s">
        <v>3398</v>
      </c>
      <c r="Y399" s="51">
        <v>4.1799999999999997E-2</v>
      </c>
      <c r="Z399" s="47">
        <f t="shared" si="60"/>
        <v>4.18</v>
      </c>
      <c r="AA399" s="53">
        <v>3.7400000000000003E-2</v>
      </c>
      <c r="AB399" s="47">
        <f t="shared" si="61"/>
        <v>3.74</v>
      </c>
      <c r="AC399" s="47">
        <v>94</v>
      </c>
      <c r="AD399" s="47">
        <v>1164589</v>
      </c>
      <c r="AE399" s="47" t="s">
        <v>1519</v>
      </c>
      <c r="AF399" s="47" t="s">
        <v>212</v>
      </c>
      <c r="AG399" s="47" t="s">
        <v>1380</v>
      </c>
      <c r="AH399" s="47" t="s">
        <v>1381</v>
      </c>
      <c r="AI399" s="47" t="s">
        <v>1520</v>
      </c>
      <c r="AJ399" s="47" t="s">
        <v>2082</v>
      </c>
      <c r="AK399" s="47" t="s">
        <v>1521</v>
      </c>
    </row>
    <row r="400" spans="1:43" ht="17.25" customHeight="1" x14ac:dyDescent="0.25">
      <c r="A400" s="47">
        <v>5</v>
      </c>
      <c r="B400" s="47">
        <v>23</v>
      </c>
      <c r="C400" s="47" t="s">
        <v>765</v>
      </c>
      <c r="D400" s="47" t="s">
        <v>764</v>
      </c>
      <c r="E400" s="47" t="s">
        <v>180</v>
      </c>
      <c r="F400" s="47" t="s">
        <v>1170</v>
      </c>
      <c r="G400" s="47" t="s">
        <v>127</v>
      </c>
      <c r="H400" s="47" t="s">
        <v>232</v>
      </c>
      <c r="I400" s="47" t="s">
        <v>1</v>
      </c>
      <c r="J400" s="47" t="s">
        <v>203</v>
      </c>
      <c r="K400" s="47" t="s">
        <v>230</v>
      </c>
      <c r="L400" s="47">
        <v>0</v>
      </c>
      <c r="M400" s="47" t="s">
        <v>160</v>
      </c>
      <c r="O400" s="47" t="s">
        <v>160</v>
      </c>
      <c r="P400" s="49">
        <v>45958</v>
      </c>
      <c r="Q400" s="49">
        <v>44859</v>
      </c>
      <c r="R400" s="49">
        <v>46247</v>
      </c>
      <c r="S400" s="47">
        <v>117</v>
      </c>
      <c r="T400" s="47">
        <v>1099</v>
      </c>
      <c r="U400" s="47">
        <v>2</v>
      </c>
      <c r="V400" s="50">
        <v>9190</v>
      </c>
      <c r="W400" s="47" t="s">
        <v>44</v>
      </c>
      <c r="X400" s="47" t="s">
        <v>3484</v>
      </c>
      <c r="Y400" s="51">
        <v>3.61E-2</v>
      </c>
      <c r="Z400" s="47">
        <f t="shared" si="60"/>
        <v>3.61</v>
      </c>
      <c r="AA400" s="53">
        <v>3.8600000000000002E-2</v>
      </c>
      <c r="AB400" s="47">
        <f t="shared" si="61"/>
        <v>3.8600000000000003</v>
      </c>
      <c r="AC400" s="47">
        <v>112</v>
      </c>
      <c r="AD400" s="47">
        <v>1157994</v>
      </c>
      <c r="AE400" s="47" t="s">
        <v>402</v>
      </c>
      <c r="AF400" s="47" t="s">
        <v>213</v>
      </c>
      <c r="AG400" s="47" t="s">
        <v>404</v>
      </c>
      <c r="AH400" s="47" t="s">
        <v>405</v>
      </c>
      <c r="AI400" s="47" t="s">
        <v>403</v>
      </c>
      <c r="AJ400" s="47" t="s">
        <v>1030</v>
      </c>
      <c r="AK400" s="47" t="s">
        <v>406</v>
      </c>
    </row>
    <row r="401" spans="1:43" ht="17.25" customHeight="1" x14ac:dyDescent="0.25">
      <c r="A401" s="47">
        <v>6</v>
      </c>
      <c r="B401" s="47">
        <v>23</v>
      </c>
      <c r="C401" s="47" t="s">
        <v>1583</v>
      </c>
      <c r="D401" s="47" t="s">
        <v>2484</v>
      </c>
      <c r="E401" s="47" t="s">
        <v>3805</v>
      </c>
      <c r="F401" s="47" t="s">
        <v>3806</v>
      </c>
      <c r="G401" s="47" t="s">
        <v>846</v>
      </c>
      <c r="H401" s="47" t="s">
        <v>232</v>
      </c>
      <c r="I401" s="47" t="s">
        <v>1</v>
      </c>
      <c r="J401" s="47" t="s">
        <v>203</v>
      </c>
      <c r="K401" s="47" t="s">
        <v>230</v>
      </c>
      <c r="L401" s="47">
        <v>0</v>
      </c>
      <c r="M401" s="47" t="s">
        <v>160</v>
      </c>
      <c r="O401" s="47" t="s">
        <v>160</v>
      </c>
      <c r="P401" s="49">
        <v>45970</v>
      </c>
      <c r="Q401" s="49">
        <v>44917</v>
      </c>
      <c r="R401" s="49">
        <v>46248</v>
      </c>
      <c r="S401" s="47">
        <v>93</v>
      </c>
      <c r="T401" s="47">
        <v>1048</v>
      </c>
      <c r="U401" s="47">
        <v>2</v>
      </c>
      <c r="V401" s="50">
        <v>6215</v>
      </c>
      <c r="W401" s="47" t="s">
        <v>44</v>
      </c>
      <c r="X401" s="47" t="s">
        <v>3573</v>
      </c>
      <c r="Y401" s="51">
        <v>3.85E-2</v>
      </c>
      <c r="Z401" s="47">
        <f t="shared" si="60"/>
        <v>3.85</v>
      </c>
      <c r="AA401" s="53">
        <v>3.7900000000000003E-2</v>
      </c>
      <c r="AB401" s="47">
        <f t="shared" si="61"/>
        <v>3.7900000000000005</v>
      </c>
      <c r="AC401" s="47">
        <v>72</v>
      </c>
      <c r="AD401" s="47">
        <v>1159738</v>
      </c>
      <c r="AE401" s="47" t="s">
        <v>409</v>
      </c>
      <c r="AF401" s="47" t="s">
        <v>410</v>
      </c>
      <c r="AG401" s="47" t="s">
        <v>404</v>
      </c>
      <c r="AH401" s="47" t="s">
        <v>405</v>
      </c>
      <c r="AI401" s="47" t="s">
        <v>411</v>
      </c>
      <c r="AJ401" s="47" t="s">
        <v>1006</v>
      </c>
      <c r="AK401" s="47" t="s">
        <v>412</v>
      </c>
    </row>
    <row r="402" spans="1:43" ht="17.25" customHeight="1" x14ac:dyDescent="0.25">
      <c r="A402" s="47">
        <v>7</v>
      </c>
      <c r="B402" s="47">
        <v>23</v>
      </c>
      <c r="C402" s="47" t="s">
        <v>172</v>
      </c>
      <c r="D402" s="47" t="s">
        <v>1840</v>
      </c>
      <c r="E402" s="47" t="s">
        <v>2257</v>
      </c>
      <c r="F402" s="47" t="s">
        <v>2258</v>
      </c>
      <c r="G402" s="47" t="s">
        <v>61</v>
      </c>
      <c r="H402" s="47" t="s">
        <v>232</v>
      </c>
      <c r="I402" s="47" t="s">
        <v>1</v>
      </c>
      <c r="J402" s="47" t="s">
        <v>203</v>
      </c>
      <c r="K402" s="47" t="s">
        <v>230</v>
      </c>
      <c r="L402" s="47">
        <v>0</v>
      </c>
      <c r="M402" s="47" t="s">
        <v>160</v>
      </c>
      <c r="O402" s="47" t="s">
        <v>160</v>
      </c>
      <c r="P402" s="49">
        <v>45943</v>
      </c>
      <c r="Q402" s="49">
        <v>45032</v>
      </c>
      <c r="R402" s="49">
        <v>46235</v>
      </c>
      <c r="S402" s="47">
        <v>110</v>
      </c>
      <c r="T402" s="47">
        <v>1133</v>
      </c>
      <c r="U402" s="47">
        <v>2</v>
      </c>
      <c r="V402" s="50">
        <v>8844</v>
      </c>
      <c r="W402" s="47" t="s">
        <v>44</v>
      </c>
      <c r="X402" s="47" t="s">
        <v>3567</v>
      </c>
      <c r="Y402" s="51">
        <v>3.4200000000000001E-2</v>
      </c>
      <c r="Z402" s="47">
        <f t="shared" si="60"/>
        <v>3.42</v>
      </c>
      <c r="AA402" s="53">
        <v>3.4799999999999998E-2</v>
      </c>
      <c r="AB402" s="47">
        <f t="shared" si="61"/>
        <v>3.4799999999999995</v>
      </c>
      <c r="AC402" s="47">
        <v>99</v>
      </c>
      <c r="AD402" s="47">
        <v>1158427</v>
      </c>
      <c r="AE402" s="47" t="s">
        <v>1361</v>
      </c>
      <c r="AF402" s="47" t="s">
        <v>215</v>
      </c>
      <c r="AG402" s="47" t="s">
        <v>558</v>
      </c>
      <c r="AH402" s="47" t="s">
        <v>559</v>
      </c>
      <c r="AI402" s="47" t="s">
        <v>1362</v>
      </c>
      <c r="AJ402" s="47" t="s">
        <v>2035</v>
      </c>
      <c r="AK402" s="47" t="s">
        <v>1363</v>
      </c>
    </row>
    <row r="403" spans="1:43" ht="17.25" customHeight="1" x14ac:dyDescent="0.25">
      <c r="A403" s="47">
        <v>8</v>
      </c>
      <c r="B403" s="47">
        <v>23</v>
      </c>
      <c r="C403" s="47" t="s">
        <v>716</v>
      </c>
      <c r="D403" s="47" t="s">
        <v>715</v>
      </c>
      <c r="E403" s="47" t="s">
        <v>1162</v>
      </c>
      <c r="F403" s="47" t="s">
        <v>1163</v>
      </c>
      <c r="G403" s="47" t="s">
        <v>83</v>
      </c>
      <c r="H403" s="47" t="s">
        <v>232</v>
      </c>
      <c r="I403" s="47" t="s">
        <v>1</v>
      </c>
      <c r="J403" s="47" t="s">
        <v>203</v>
      </c>
      <c r="K403" s="47" t="s">
        <v>230</v>
      </c>
      <c r="L403" s="47">
        <v>0</v>
      </c>
      <c r="M403" s="47" t="s">
        <v>160</v>
      </c>
      <c r="N403" s="48"/>
      <c r="O403" s="49" t="s">
        <v>160</v>
      </c>
      <c r="P403" s="49">
        <v>45941</v>
      </c>
      <c r="Q403" s="49">
        <v>44570</v>
      </c>
      <c r="R403" s="49">
        <v>46233</v>
      </c>
      <c r="S403" s="47">
        <v>92</v>
      </c>
      <c r="T403" s="47">
        <v>1064</v>
      </c>
      <c r="U403" s="47">
        <v>2</v>
      </c>
      <c r="V403" s="50">
        <v>12431</v>
      </c>
      <c r="W403" s="48" t="s">
        <v>44</v>
      </c>
      <c r="X403" s="48" t="s">
        <v>3517</v>
      </c>
      <c r="Y403" s="51">
        <v>3.7600000000000001E-2</v>
      </c>
      <c r="Z403" s="47">
        <f t="shared" si="60"/>
        <v>3.7600000000000002</v>
      </c>
      <c r="AA403" s="53">
        <v>3.3799999999999997E-2</v>
      </c>
      <c r="AB403" s="47">
        <f t="shared" si="61"/>
        <v>3.38</v>
      </c>
      <c r="AC403" s="47">
        <v>86</v>
      </c>
      <c r="AD403" s="47">
        <v>1164145</v>
      </c>
      <c r="AE403" s="47" t="s">
        <v>456</v>
      </c>
      <c r="AF403" s="47" t="s">
        <v>206</v>
      </c>
      <c r="AG403" s="47" t="s">
        <v>310</v>
      </c>
      <c r="AH403" s="47" t="s">
        <v>311</v>
      </c>
      <c r="AI403" s="47" t="s">
        <v>457</v>
      </c>
      <c r="AJ403" s="47" t="s">
        <v>1032</v>
      </c>
      <c r="AK403" s="47" t="s">
        <v>458</v>
      </c>
      <c r="AQ403" s="39"/>
    </row>
    <row r="404" spans="1:43" ht="17.25" customHeight="1" x14ac:dyDescent="0.25">
      <c r="A404" s="47">
        <v>9</v>
      </c>
      <c r="B404" s="47">
        <v>23</v>
      </c>
      <c r="C404" s="47" t="s">
        <v>119</v>
      </c>
      <c r="D404" s="47" t="s">
        <v>771</v>
      </c>
      <c r="E404" s="47" t="s">
        <v>1192</v>
      </c>
      <c r="F404" s="47" t="s">
        <v>1193</v>
      </c>
      <c r="G404" s="47" t="s">
        <v>185</v>
      </c>
      <c r="H404" s="47" t="s">
        <v>232</v>
      </c>
      <c r="I404" s="47" t="s">
        <v>1</v>
      </c>
      <c r="J404" s="47" t="s">
        <v>203</v>
      </c>
      <c r="K404" s="47" t="s">
        <v>230</v>
      </c>
      <c r="L404" s="47">
        <v>0</v>
      </c>
      <c r="M404" s="47" t="s">
        <v>160</v>
      </c>
      <c r="N404" s="48"/>
      <c r="O404" s="49" t="s">
        <v>160</v>
      </c>
      <c r="P404" s="49">
        <v>46276</v>
      </c>
      <c r="Q404" s="49">
        <v>44891</v>
      </c>
      <c r="R404" s="49">
        <v>46233</v>
      </c>
      <c r="S404" s="47">
        <v>104</v>
      </c>
      <c r="T404" s="47">
        <v>1054</v>
      </c>
      <c r="U404" s="47">
        <v>2</v>
      </c>
      <c r="V404" s="50">
        <v>7773</v>
      </c>
      <c r="W404" s="48" t="s">
        <v>44</v>
      </c>
      <c r="X404" s="48" t="s">
        <v>3433</v>
      </c>
      <c r="Y404" s="51">
        <v>4.0300000000000002E-2</v>
      </c>
      <c r="Z404" s="47">
        <f t="shared" si="60"/>
        <v>4.03</v>
      </c>
      <c r="AA404" s="53">
        <v>3.78E-2</v>
      </c>
      <c r="AB404" s="47">
        <f t="shared" si="61"/>
        <v>3.7800000000000002</v>
      </c>
      <c r="AC404" s="47">
        <v>87</v>
      </c>
      <c r="AD404" s="47">
        <v>1160376</v>
      </c>
      <c r="AE404" s="47" t="s">
        <v>258</v>
      </c>
      <c r="AF404" s="47" t="s">
        <v>219</v>
      </c>
      <c r="AG404" s="47" t="s">
        <v>221</v>
      </c>
      <c r="AH404" s="47" t="s">
        <v>157</v>
      </c>
      <c r="AI404" s="47" t="s">
        <v>259</v>
      </c>
      <c r="AJ404" s="47" t="s">
        <v>1050</v>
      </c>
      <c r="AK404" s="47" t="s">
        <v>260</v>
      </c>
      <c r="AL404" s="39"/>
      <c r="AM404" s="39"/>
      <c r="AN404" s="39"/>
      <c r="AO404" s="39"/>
      <c r="AP404" s="39"/>
    </row>
    <row r="405" spans="1:43" ht="17.25" customHeight="1" x14ac:dyDescent="0.25">
      <c r="A405" s="47">
        <v>10</v>
      </c>
      <c r="B405" s="47">
        <v>23</v>
      </c>
      <c r="C405" s="47" t="s">
        <v>112</v>
      </c>
      <c r="D405" s="47" t="s">
        <v>1757</v>
      </c>
      <c r="E405" s="47" t="s">
        <v>2140</v>
      </c>
      <c r="F405" s="47" t="s">
        <v>2288</v>
      </c>
      <c r="G405" s="47" t="s">
        <v>622</v>
      </c>
      <c r="H405" s="47" t="s">
        <v>232</v>
      </c>
      <c r="I405" s="47" t="s">
        <v>1</v>
      </c>
      <c r="J405" s="47" t="s">
        <v>203</v>
      </c>
      <c r="K405" s="47" t="s">
        <v>230</v>
      </c>
      <c r="L405" s="47">
        <v>0</v>
      </c>
      <c r="M405" s="47" t="s">
        <v>160</v>
      </c>
      <c r="O405" s="47" t="s">
        <v>160</v>
      </c>
      <c r="P405" s="49">
        <v>45959</v>
      </c>
      <c r="Q405" s="49">
        <v>44841</v>
      </c>
      <c r="R405" s="49">
        <v>46244</v>
      </c>
      <c r="S405" s="47">
        <v>110</v>
      </c>
      <c r="T405" s="47">
        <v>1119</v>
      </c>
      <c r="U405" s="47">
        <v>2</v>
      </c>
      <c r="V405" s="50">
        <v>8192</v>
      </c>
      <c r="W405" s="47" t="s">
        <v>44</v>
      </c>
      <c r="X405" s="47" t="s">
        <v>3400</v>
      </c>
      <c r="Y405" s="51">
        <v>3.8800000000000001E-2</v>
      </c>
      <c r="Z405" s="47">
        <f t="shared" si="60"/>
        <v>3.88</v>
      </c>
      <c r="AA405" s="53">
        <v>3.5400000000000001E-2</v>
      </c>
      <c r="AB405" s="47">
        <f t="shared" si="61"/>
        <v>3.54</v>
      </c>
      <c r="AC405" s="47">
        <v>96</v>
      </c>
      <c r="AD405" s="47">
        <v>1171532</v>
      </c>
      <c r="AE405" s="47" t="s">
        <v>1368</v>
      </c>
      <c r="AF405" s="47" t="s">
        <v>254</v>
      </c>
      <c r="AG405" s="47" t="s">
        <v>1370</v>
      </c>
      <c r="AH405" s="47" t="s">
        <v>1371</v>
      </c>
      <c r="AI405" s="47" t="s">
        <v>1369</v>
      </c>
      <c r="AJ405" s="47" t="s">
        <v>2024</v>
      </c>
      <c r="AK405" s="47" t="s">
        <v>1372</v>
      </c>
    </row>
    <row r="406" spans="1:43" ht="17.25" customHeight="1" x14ac:dyDescent="0.25">
      <c r="A406" s="47">
        <v>11</v>
      </c>
      <c r="B406" s="47">
        <v>23</v>
      </c>
      <c r="C406" s="47" t="s">
        <v>744</v>
      </c>
      <c r="D406" s="47" t="s">
        <v>743</v>
      </c>
      <c r="E406" s="47" t="s">
        <v>1189</v>
      </c>
      <c r="F406" s="47" t="s">
        <v>1190</v>
      </c>
      <c r="G406" s="47" t="s">
        <v>290</v>
      </c>
      <c r="H406" s="47" t="s">
        <v>232</v>
      </c>
      <c r="I406" s="47" t="s">
        <v>1</v>
      </c>
      <c r="J406" s="47" t="s">
        <v>203</v>
      </c>
      <c r="K406" s="47" t="s">
        <v>230</v>
      </c>
      <c r="L406" s="47">
        <v>0</v>
      </c>
      <c r="M406" s="47" t="s">
        <v>160</v>
      </c>
      <c r="N406" s="48"/>
      <c r="O406" s="49" t="s">
        <v>160</v>
      </c>
      <c r="P406" s="49">
        <v>45938</v>
      </c>
      <c r="Q406" s="49">
        <v>44755</v>
      </c>
      <c r="R406" s="49">
        <v>46224</v>
      </c>
      <c r="S406" s="47">
        <v>126</v>
      </c>
      <c r="T406" s="47">
        <v>1324</v>
      </c>
      <c r="U406" s="47">
        <v>2</v>
      </c>
      <c r="V406" s="50">
        <v>10630</v>
      </c>
      <c r="W406" s="48" t="s">
        <v>44</v>
      </c>
      <c r="X406" s="48" t="s">
        <v>3534</v>
      </c>
      <c r="Y406" s="51">
        <v>3.8399999999999997E-2</v>
      </c>
      <c r="Z406" s="47">
        <f t="shared" si="60"/>
        <v>3.84</v>
      </c>
      <c r="AA406" s="53">
        <v>3.49E-2</v>
      </c>
      <c r="AB406" s="47">
        <f t="shared" si="61"/>
        <v>3.49</v>
      </c>
      <c r="AC406" s="47">
        <v>109</v>
      </c>
      <c r="AD406" s="47">
        <v>1153491</v>
      </c>
      <c r="AE406" s="47" t="s">
        <v>419</v>
      </c>
      <c r="AF406" s="47" t="s">
        <v>214</v>
      </c>
      <c r="AG406" s="47" t="s">
        <v>217</v>
      </c>
      <c r="AH406" s="47" t="s">
        <v>388</v>
      </c>
      <c r="AI406" s="47" t="s">
        <v>440</v>
      </c>
      <c r="AJ406" s="47" t="s">
        <v>1012</v>
      </c>
      <c r="AK406" s="47" t="s">
        <v>441</v>
      </c>
    </row>
    <row r="407" spans="1:43" ht="17.25" customHeight="1" x14ac:dyDescent="0.25">
      <c r="A407" s="47">
        <v>12</v>
      </c>
      <c r="B407" s="47">
        <v>23</v>
      </c>
      <c r="C407" s="47" t="s">
        <v>2681</v>
      </c>
      <c r="D407" s="47" t="s">
        <v>2680</v>
      </c>
      <c r="E407" s="47" t="s">
        <v>3705</v>
      </c>
      <c r="F407" s="47" t="s">
        <v>3710</v>
      </c>
      <c r="G407" s="47" t="s">
        <v>681</v>
      </c>
      <c r="H407" s="47" t="s">
        <v>232</v>
      </c>
      <c r="I407" s="47" t="s">
        <v>1</v>
      </c>
      <c r="J407" s="47" t="s">
        <v>203</v>
      </c>
      <c r="K407" s="47" t="s">
        <v>230</v>
      </c>
      <c r="L407" s="47">
        <v>0</v>
      </c>
      <c r="M407" s="47" t="s">
        <v>160</v>
      </c>
      <c r="N407" s="48"/>
      <c r="O407" s="49" t="s">
        <v>160</v>
      </c>
      <c r="P407" s="49">
        <v>45966</v>
      </c>
      <c r="Q407" s="49">
        <v>44867</v>
      </c>
      <c r="R407" s="49">
        <v>46273</v>
      </c>
      <c r="S407" s="47">
        <v>94</v>
      </c>
      <c r="T407" s="47">
        <v>983</v>
      </c>
      <c r="U407" s="47">
        <v>2</v>
      </c>
      <c r="V407" s="50">
        <v>0</v>
      </c>
      <c r="W407" s="48">
        <v>0</v>
      </c>
      <c r="X407" s="48">
        <v>0</v>
      </c>
      <c r="Y407" s="51">
        <v>0</v>
      </c>
      <c r="Z407" s="47">
        <f t="shared" si="60"/>
        <v>0</v>
      </c>
      <c r="AA407" s="53">
        <v>0</v>
      </c>
      <c r="AB407" s="47">
        <f t="shared" si="61"/>
        <v>0</v>
      </c>
      <c r="AC407" s="47">
        <v>0</v>
      </c>
      <c r="AD407" s="47">
        <v>1164343</v>
      </c>
      <c r="AE407" s="47" t="s">
        <v>414</v>
      </c>
      <c r="AF407" s="47" t="s">
        <v>207</v>
      </c>
      <c r="AG407" s="47" t="s">
        <v>221</v>
      </c>
      <c r="AH407" s="47" t="s">
        <v>157</v>
      </c>
      <c r="AI407" s="47" t="s">
        <v>2592</v>
      </c>
      <c r="AJ407" s="47" t="s">
        <v>3646</v>
      </c>
      <c r="AK407" s="47" t="s">
        <v>2593</v>
      </c>
      <c r="AL407" s="39"/>
      <c r="AM407" s="39"/>
      <c r="AN407" s="39"/>
      <c r="AO407" s="39"/>
      <c r="AP407" s="39"/>
      <c r="AQ407" s="39"/>
    </row>
    <row r="408" spans="1:43" ht="17.25" customHeight="1" x14ac:dyDescent="0.25">
      <c r="A408" s="47">
        <v>13</v>
      </c>
      <c r="B408" s="47">
        <v>23</v>
      </c>
      <c r="C408" s="47" t="s">
        <v>1791</v>
      </c>
      <c r="D408" s="47" t="s">
        <v>1790</v>
      </c>
      <c r="E408" s="47" t="s">
        <v>1273</v>
      </c>
      <c r="F408" s="47" t="s">
        <v>2392</v>
      </c>
      <c r="G408" s="47" t="s">
        <v>62</v>
      </c>
      <c r="H408" s="47" t="s">
        <v>232</v>
      </c>
      <c r="I408" s="47" t="s">
        <v>1</v>
      </c>
      <c r="J408" s="47" t="s">
        <v>203</v>
      </c>
      <c r="K408" s="47" t="s">
        <v>230</v>
      </c>
      <c r="L408" s="47">
        <v>0</v>
      </c>
      <c r="M408" s="47" t="s">
        <v>160</v>
      </c>
      <c r="O408" s="47" t="s">
        <v>160</v>
      </c>
      <c r="P408" s="49">
        <v>45990</v>
      </c>
      <c r="Q408" s="49">
        <v>44884</v>
      </c>
      <c r="R408" s="49">
        <v>46282</v>
      </c>
      <c r="S408" s="47">
        <v>123</v>
      </c>
      <c r="T408" s="47">
        <v>1187</v>
      </c>
      <c r="U408" s="47">
        <v>2</v>
      </c>
      <c r="V408" s="50">
        <v>8117</v>
      </c>
      <c r="W408" s="47" t="s">
        <v>44</v>
      </c>
      <c r="X408" s="47" t="s">
        <v>3554</v>
      </c>
      <c r="Y408" s="51">
        <v>4.1099999999999998E-2</v>
      </c>
      <c r="Z408" s="47">
        <f t="shared" si="60"/>
        <v>4.1099999999999994</v>
      </c>
      <c r="AA408" s="53">
        <v>3.78E-2</v>
      </c>
      <c r="AB408" s="47">
        <f t="shared" si="61"/>
        <v>3.7800000000000002</v>
      </c>
      <c r="AC408" s="47">
        <v>117</v>
      </c>
      <c r="AD408" s="47">
        <v>1171532</v>
      </c>
      <c r="AE408" s="47" t="s">
        <v>1368</v>
      </c>
      <c r="AF408" s="47" t="s">
        <v>254</v>
      </c>
      <c r="AG408" s="47" t="s">
        <v>1370</v>
      </c>
      <c r="AH408" s="47" t="s">
        <v>1371</v>
      </c>
      <c r="AI408" s="47" t="s">
        <v>1369</v>
      </c>
      <c r="AJ408" s="47" t="s">
        <v>2024</v>
      </c>
      <c r="AK408" s="47" t="s">
        <v>1372</v>
      </c>
    </row>
    <row r="409" spans="1:43" ht="17.25" customHeight="1" x14ac:dyDescent="0.25">
      <c r="A409" s="47">
        <v>14</v>
      </c>
      <c r="B409" s="47">
        <v>23</v>
      </c>
      <c r="C409" s="47" t="s">
        <v>1827</v>
      </c>
      <c r="D409" s="47" t="s">
        <v>1826</v>
      </c>
      <c r="E409" s="47" t="s">
        <v>2125</v>
      </c>
      <c r="F409" s="47" t="s">
        <v>2382</v>
      </c>
      <c r="G409" s="47" t="s">
        <v>1780</v>
      </c>
      <c r="H409" s="47" t="s">
        <v>232</v>
      </c>
      <c r="I409" s="47" t="s">
        <v>1</v>
      </c>
      <c r="J409" s="47" t="s">
        <v>203</v>
      </c>
      <c r="K409" s="47" t="s">
        <v>230</v>
      </c>
      <c r="L409" s="47">
        <v>0</v>
      </c>
      <c r="M409" s="47" t="s">
        <v>160</v>
      </c>
      <c r="N409" s="48"/>
      <c r="O409" s="49" t="s">
        <v>160</v>
      </c>
      <c r="P409" s="49">
        <v>46003</v>
      </c>
      <c r="Q409" s="49">
        <v>44978</v>
      </c>
      <c r="R409" s="49">
        <v>46285</v>
      </c>
      <c r="S409" s="47">
        <v>97</v>
      </c>
      <c r="T409" s="47">
        <v>957</v>
      </c>
      <c r="U409" s="47">
        <v>2</v>
      </c>
      <c r="V409" s="50">
        <v>7230</v>
      </c>
      <c r="W409" s="48" t="s">
        <v>44</v>
      </c>
      <c r="X409" s="48" t="s">
        <v>3315</v>
      </c>
      <c r="Y409" s="51">
        <v>4.0500000000000001E-2</v>
      </c>
      <c r="Z409" s="47">
        <f t="shared" si="60"/>
        <v>4.05</v>
      </c>
      <c r="AA409" s="53">
        <v>3.2300000000000002E-2</v>
      </c>
      <c r="AB409" s="47">
        <f t="shared" si="61"/>
        <v>3.2300000000000004</v>
      </c>
      <c r="AC409" s="47">
        <v>94</v>
      </c>
      <c r="AD409" s="47">
        <v>1162141</v>
      </c>
      <c r="AE409" s="47" t="s">
        <v>1473</v>
      </c>
      <c r="AF409" s="47" t="s">
        <v>1474</v>
      </c>
      <c r="AG409" s="47" t="s">
        <v>310</v>
      </c>
      <c r="AH409" s="47" t="s">
        <v>311</v>
      </c>
      <c r="AI409" s="47" t="s">
        <v>1475</v>
      </c>
      <c r="AJ409" s="47" t="s">
        <v>2111</v>
      </c>
      <c r="AK409" s="47" t="s">
        <v>1476</v>
      </c>
    </row>
    <row r="410" spans="1:43" ht="17.25" customHeight="1" x14ac:dyDescent="0.25">
      <c r="A410" s="47">
        <v>15</v>
      </c>
      <c r="B410" s="47">
        <v>23</v>
      </c>
      <c r="C410" s="47" t="s">
        <v>1838</v>
      </c>
      <c r="D410" s="47" t="s">
        <v>1837</v>
      </c>
      <c r="E410" s="47" t="s">
        <v>2257</v>
      </c>
      <c r="F410" s="47" t="s">
        <v>2278</v>
      </c>
      <c r="G410" s="47" t="s">
        <v>704</v>
      </c>
      <c r="H410" s="47" t="s">
        <v>232</v>
      </c>
      <c r="I410" s="47" t="s">
        <v>1</v>
      </c>
      <c r="J410" s="47" t="s">
        <v>203</v>
      </c>
      <c r="K410" s="47" t="s">
        <v>230</v>
      </c>
      <c r="L410" s="47">
        <v>0</v>
      </c>
      <c r="M410" s="47" t="s">
        <v>160</v>
      </c>
      <c r="O410" s="47" t="s">
        <v>160</v>
      </c>
      <c r="P410" s="49">
        <v>45975</v>
      </c>
      <c r="Q410" s="49">
        <v>45017</v>
      </c>
      <c r="R410" s="49">
        <v>46261</v>
      </c>
      <c r="S410" s="47">
        <v>106</v>
      </c>
      <c r="T410" s="47">
        <v>1050</v>
      </c>
      <c r="U410" s="47">
        <v>2</v>
      </c>
      <c r="V410" s="50">
        <v>6617</v>
      </c>
      <c r="W410" s="47" t="s">
        <v>44</v>
      </c>
      <c r="X410" s="47" t="s">
        <v>3565</v>
      </c>
      <c r="Y410" s="51">
        <v>4.4600000000000001E-2</v>
      </c>
      <c r="Z410" s="47">
        <f t="shared" si="60"/>
        <v>4.46</v>
      </c>
      <c r="AA410" s="53">
        <v>3.6400000000000002E-2</v>
      </c>
      <c r="AB410" s="47">
        <f t="shared" si="61"/>
        <v>3.64</v>
      </c>
      <c r="AC410" s="47">
        <v>91</v>
      </c>
      <c r="AD410" s="47">
        <v>1158427</v>
      </c>
      <c r="AE410" s="47" t="s">
        <v>1361</v>
      </c>
      <c r="AF410" s="47" t="s">
        <v>215</v>
      </c>
      <c r="AG410" s="47" t="s">
        <v>558</v>
      </c>
      <c r="AH410" s="47" t="s">
        <v>559</v>
      </c>
      <c r="AI410" s="47" t="s">
        <v>1362</v>
      </c>
      <c r="AJ410" s="47" t="s">
        <v>2035</v>
      </c>
      <c r="AK410" s="47" t="s">
        <v>1363</v>
      </c>
    </row>
    <row r="411" spans="1:43" ht="17.25" customHeight="1" x14ac:dyDescent="0.25">
      <c r="A411" s="47">
        <v>16</v>
      </c>
      <c r="B411" s="47">
        <v>23</v>
      </c>
      <c r="C411" s="47" t="s">
        <v>242</v>
      </c>
      <c r="D411" s="47" t="s">
        <v>807</v>
      </c>
      <c r="E411" s="47" t="s">
        <v>1129</v>
      </c>
      <c r="F411" s="47" t="s">
        <v>1181</v>
      </c>
      <c r="G411" s="47" t="s">
        <v>304</v>
      </c>
      <c r="H411" s="47" t="s">
        <v>232</v>
      </c>
      <c r="I411" s="47" t="s">
        <v>1</v>
      </c>
      <c r="J411" s="47" t="s">
        <v>203</v>
      </c>
      <c r="K411" s="47" t="s">
        <v>230</v>
      </c>
      <c r="L411" s="47">
        <v>0</v>
      </c>
      <c r="M411" s="47" t="s">
        <v>160</v>
      </c>
      <c r="N411" s="48"/>
      <c r="O411" s="49" t="s">
        <v>160</v>
      </c>
      <c r="P411" s="49">
        <v>46255</v>
      </c>
      <c r="Q411" s="49">
        <v>44994</v>
      </c>
      <c r="R411" s="49">
        <v>46221</v>
      </c>
      <c r="S411" s="47">
        <v>123</v>
      </c>
      <c r="T411" s="47">
        <v>1207</v>
      </c>
      <c r="U411" s="47">
        <v>2</v>
      </c>
      <c r="V411" s="50">
        <v>9329</v>
      </c>
      <c r="W411" s="48" t="s">
        <v>44</v>
      </c>
      <c r="X411" s="48" t="s">
        <v>3497</v>
      </c>
      <c r="Y411" s="51">
        <v>4.0500000000000001E-2</v>
      </c>
      <c r="Z411" s="47">
        <f t="shared" si="60"/>
        <v>4.05</v>
      </c>
      <c r="AA411" s="53">
        <v>3.4200000000000001E-2</v>
      </c>
      <c r="AB411" s="47">
        <f t="shared" si="61"/>
        <v>3.42</v>
      </c>
      <c r="AC411" s="47">
        <v>102</v>
      </c>
      <c r="AD411" s="47">
        <v>1160505</v>
      </c>
      <c r="AE411" s="47" t="s">
        <v>534</v>
      </c>
      <c r="AF411" s="47" t="s">
        <v>390</v>
      </c>
      <c r="AG411" s="47" t="s">
        <v>397</v>
      </c>
      <c r="AH411" s="47" t="s">
        <v>398</v>
      </c>
      <c r="AI411" s="47" t="s">
        <v>535</v>
      </c>
      <c r="AJ411" s="47" t="s">
        <v>1054</v>
      </c>
      <c r="AK411" s="47" t="s">
        <v>536</v>
      </c>
      <c r="AL411" s="39"/>
      <c r="AM411" s="39"/>
      <c r="AN411" s="39"/>
      <c r="AO411" s="39"/>
      <c r="AP411" s="39"/>
      <c r="AQ411" s="39"/>
    </row>
    <row r="412" spans="1:43" ht="17.25" customHeight="1" x14ac:dyDescent="0.25">
      <c r="A412" s="47">
        <v>17</v>
      </c>
      <c r="B412" s="47">
        <v>23</v>
      </c>
      <c r="C412" s="47" t="s">
        <v>1832</v>
      </c>
      <c r="D412" s="47" t="s">
        <v>1831</v>
      </c>
      <c r="E412" s="47" t="s">
        <v>200</v>
      </c>
      <c r="F412" s="47" t="s">
        <v>2245</v>
      </c>
      <c r="G412" s="47" t="s">
        <v>932</v>
      </c>
      <c r="H412" s="47" t="s">
        <v>232</v>
      </c>
      <c r="I412" s="47" t="s">
        <v>1</v>
      </c>
      <c r="J412" s="47" t="s">
        <v>203</v>
      </c>
      <c r="K412" s="47" t="s">
        <v>230</v>
      </c>
      <c r="L412" s="47">
        <v>0</v>
      </c>
      <c r="M412" s="47" t="s">
        <v>160</v>
      </c>
      <c r="N412" s="48"/>
      <c r="O412" s="49" t="s">
        <v>160</v>
      </c>
      <c r="P412" s="49">
        <v>45937</v>
      </c>
      <c r="Q412" s="49">
        <v>45001</v>
      </c>
      <c r="R412" s="49">
        <v>46222</v>
      </c>
      <c r="S412" s="47">
        <v>101</v>
      </c>
      <c r="T412" s="47">
        <v>1012</v>
      </c>
      <c r="U412" s="47">
        <v>2</v>
      </c>
      <c r="V412" s="50">
        <v>8899</v>
      </c>
      <c r="W412" s="48" t="s">
        <v>44</v>
      </c>
      <c r="X412" s="48" t="s">
        <v>3197</v>
      </c>
      <c r="Y412" s="51">
        <v>3.09E-2</v>
      </c>
      <c r="Z412" s="47">
        <f t="shared" si="60"/>
        <v>3.09</v>
      </c>
      <c r="AA412" s="53">
        <v>3.5299999999999998E-2</v>
      </c>
      <c r="AB412" s="47">
        <f t="shared" si="61"/>
        <v>3.53</v>
      </c>
      <c r="AC412" s="47">
        <v>96</v>
      </c>
      <c r="AD412" s="47">
        <v>1857955</v>
      </c>
      <c r="AE412" s="47" t="s">
        <v>711</v>
      </c>
      <c r="AF412" s="47" t="s">
        <v>712</v>
      </c>
      <c r="AG412" s="47" t="s">
        <v>217</v>
      </c>
      <c r="AH412" s="47" t="s">
        <v>388</v>
      </c>
      <c r="AI412" s="47" t="s">
        <v>713</v>
      </c>
      <c r="AJ412" s="47" t="s">
        <v>2032</v>
      </c>
      <c r="AK412" s="47" t="s">
        <v>714</v>
      </c>
      <c r="AQ412" s="39"/>
    </row>
    <row r="413" spans="1:43" ht="17.25" customHeight="1" x14ac:dyDescent="0.25">
      <c r="A413" s="47">
        <v>18</v>
      </c>
      <c r="B413" s="47">
        <v>23</v>
      </c>
      <c r="C413" s="47" t="s">
        <v>1829</v>
      </c>
      <c r="D413" s="47" t="s">
        <v>1828</v>
      </c>
      <c r="E413" s="47" t="s">
        <v>2125</v>
      </c>
      <c r="F413" s="47" t="s">
        <v>2423</v>
      </c>
      <c r="G413" s="47" t="s">
        <v>1780</v>
      </c>
      <c r="H413" s="47" t="s">
        <v>232</v>
      </c>
      <c r="I413" s="47" t="s">
        <v>1</v>
      </c>
      <c r="J413" s="47" t="s">
        <v>203</v>
      </c>
      <c r="K413" s="47" t="s">
        <v>230</v>
      </c>
      <c r="L413" s="47">
        <v>0</v>
      </c>
      <c r="M413" s="47" t="s">
        <v>160</v>
      </c>
      <c r="N413" s="48"/>
      <c r="O413" s="49" t="s">
        <v>160</v>
      </c>
      <c r="P413" s="49">
        <v>45971</v>
      </c>
      <c r="Q413" s="49">
        <v>44991</v>
      </c>
      <c r="R413" s="49">
        <v>46263</v>
      </c>
      <c r="S413" s="47">
        <v>102</v>
      </c>
      <c r="T413" s="47">
        <v>1033</v>
      </c>
      <c r="U413" s="47">
        <v>2</v>
      </c>
      <c r="V413" s="50">
        <v>6609</v>
      </c>
      <c r="W413" s="48" t="s">
        <v>44</v>
      </c>
      <c r="X413" s="48" t="s">
        <v>3316</v>
      </c>
      <c r="Y413" s="51">
        <v>4.1000000000000002E-2</v>
      </c>
      <c r="Z413" s="47">
        <f t="shared" si="60"/>
        <v>4.1000000000000005</v>
      </c>
      <c r="AA413" s="53">
        <v>3.4799999999999998E-2</v>
      </c>
      <c r="AB413" s="47">
        <f t="shared" si="61"/>
        <v>3.4799999999999995</v>
      </c>
      <c r="AC413" s="47">
        <v>94</v>
      </c>
      <c r="AD413" s="47">
        <v>1162141</v>
      </c>
      <c r="AE413" s="47" t="s">
        <v>1473</v>
      </c>
      <c r="AF413" s="47" t="s">
        <v>1474</v>
      </c>
      <c r="AG413" s="47" t="s">
        <v>310</v>
      </c>
      <c r="AH413" s="47" t="s">
        <v>311</v>
      </c>
      <c r="AI413" s="47" t="s">
        <v>1475</v>
      </c>
      <c r="AJ413" s="47" t="s">
        <v>2111</v>
      </c>
      <c r="AK413" s="47" t="s">
        <v>1476</v>
      </c>
    </row>
    <row r="414" spans="1:43" ht="17.25" customHeight="1" x14ac:dyDescent="0.25">
      <c r="A414" s="47">
        <v>19</v>
      </c>
      <c r="B414" s="47">
        <v>23</v>
      </c>
      <c r="C414" s="47" t="s">
        <v>2748</v>
      </c>
      <c r="D414" s="47" t="s">
        <v>2747</v>
      </c>
      <c r="E414" s="47" t="s">
        <v>2233</v>
      </c>
      <c r="F414" s="47" t="s">
        <v>3778</v>
      </c>
      <c r="G414" s="47" t="s">
        <v>175</v>
      </c>
      <c r="H414" s="47" t="s">
        <v>232</v>
      </c>
      <c r="I414" s="47" t="s">
        <v>1</v>
      </c>
      <c r="J414" s="47" t="s">
        <v>203</v>
      </c>
      <c r="K414" s="47" t="s">
        <v>230</v>
      </c>
      <c r="L414" s="47">
        <v>0</v>
      </c>
      <c r="M414" s="47" t="s">
        <v>160</v>
      </c>
      <c r="O414" s="47" t="s">
        <v>160</v>
      </c>
      <c r="P414" s="49">
        <v>45999</v>
      </c>
      <c r="Q414" s="49">
        <v>45200</v>
      </c>
      <c r="R414" s="49">
        <v>46282</v>
      </c>
      <c r="S414" s="47">
        <v>117</v>
      </c>
      <c r="T414" s="47">
        <v>1174</v>
      </c>
      <c r="U414" s="47">
        <v>2</v>
      </c>
      <c r="V414" s="50">
        <v>5144</v>
      </c>
      <c r="W414" s="47">
        <v>0</v>
      </c>
      <c r="X414" s="47">
        <v>0</v>
      </c>
      <c r="Y414" s="51">
        <v>0</v>
      </c>
      <c r="Z414" s="47">
        <f t="shared" si="60"/>
        <v>0</v>
      </c>
      <c r="AA414" s="53">
        <v>0</v>
      </c>
      <c r="AB414" s="47">
        <f t="shared" si="61"/>
        <v>0</v>
      </c>
      <c r="AC414" s="47">
        <v>0</v>
      </c>
      <c r="AD414" s="47">
        <v>1165050</v>
      </c>
      <c r="AE414" s="47" t="s">
        <v>1378</v>
      </c>
      <c r="AF414" s="47" t="s">
        <v>206</v>
      </c>
      <c r="AG414" s="47" t="s">
        <v>906</v>
      </c>
      <c r="AH414" s="47" t="s">
        <v>907</v>
      </c>
      <c r="AI414" s="47" t="s">
        <v>1457</v>
      </c>
      <c r="AJ414" s="47" t="s">
        <v>2070</v>
      </c>
      <c r="AK414" s="47" t="s">
        <v>1458</v>
      </c>
    </row>
    <row r="415" spans="1:43" ht="17.25" customHeight="1" x14ac:dyDescent="0.25">
      <c r="A415" s="47">
        <v>20</v>
      </c>
      <c r="B415" s="47">
        <v>23</v>
      </c>
      <c r="C415" s="47" t="s">
        <v>1754</v>
      </c>
      <c r="D415" s="47" t="s">
        <v>1753</v>
      </c>
      <c r="E415" s="47" t="s">
        <v>1308</v>
      </c>
      <c r="F415" s="47" t="s">
        <v>2287</v>
      </c>
      <c r="G415" s="47" t="s">
        <v>149</v>
      </c>
      <c r="H415" s="47" t="s">
        <v>232</v>
      </c>
      <c r="I415" s="47" t="s">
        <v>1</v>
      </c>
      <c r="J415" s="47" t="s">
        <v>203</v>
      </c>
      <c r="K415" s="47" t="s">
        <v>230</v>
      </c>
      <c r="L415" s="47">
        <v>0</v>
      </c>
      <c r="M415" s="47" t="s">
        <v>160</v>
      </c>
      <c r="N415" s="48"/>
      <c r="O415" s="49" t="s">
        <v>160</v>
      </c>
      <c r="P415" s="49">
        <v>45979</v>
      </c>
      <c r="Q415" s="49">
        <v>44824</v>
      </c>
      <c r="R415" s="49">
        <v>46267</v>
      </c>
      <c r="S415" s="47">
        <v>121</v>
      </c>
      <c r="T415" s="47">
        <v>1191</v>
      </c>
      <c r="U415" s="47">
        <v>2</v>
      </c>
      <c r="V415" s="50">
        <v>10232</v>
      </c>
      <c r="W415" s="48" t="s">
        <v>44</v>
      </c>
      <c r="X415" s="48" t="s">
        <v>3536</v>
      </c>
      <c r="Y415" s="51">
        <v>3.85E-2</v>
      </c>
      <c r="Z415" s="47">
        <f t="shared" si="60"/>
        <v>3.85</v>
      </c>
      <c r="AA415" s="53">
        <v>3.5700000000000003E-2</v>
      </c>
      <c r="AB415" s="47">
        <f t="shared" si="61"/>
        <v>3.5700000000000003</v>
      </c>
      <c r="AC415" s="47">
        <v>110</v>
      </c>
      <c r="AD415" s="47">
        <v>1162141</v>
      </c>
      <c r="AE415" s="47" t="s">
        <v>1473</v>
      </c>
      <c r="AF415" s="47" t="s">
        <v>1474</v>
      </c>
      <c r="AG415" s="47" t="s">
        <v>310</v>
      </c>
      <c r="AH415" s="47" t="s">
        <v>311</v>
      </c>
      <c r="AI415" s="47" t="s">
        <v>1475</v>
      </c>
      <c r="AJ415" s="47" t="s">
        <v>2111</v>
      </c>
      <c r="AK415" s="47" t="s">
        <v>1476</v>
      </c>
    </row>
    <row r="416" spans="1:43" ht="17.25" customHeight="1" x14ac:dyDescent="0.25">
      <c r="A416" s="47">
        <v>21</v>
      </c>
      <c r="B416" s="47">
        <v>23</v>
      </c>
      <c r="C416" s="47" t="s">
        <v>242</v>
      </c>
      <c r="D416" s="47" t="s">
        <v>1839</v>
      </c>
      <c r="E416" s="47" t="s">
        <v>2125</v>
      </c>
      <c r="F416" s="47" t="s">
        <v>2298</v>
      </c>
      <c r="G416" s="47" t="s">
        <v>1780</v>
      </c>
      <c r="H416" s="47" t="s">
        <v>232</v>
      </c>
      <c r="I416" s="47" t="s">
        <v>1</v>
      </c>
      <c r="J416" s="47" t="s">
        <v>203</v>
      </c>
      <c r="K416" s="47" t="s">
        <v>230</v>
      </c>
      <c r="L416" s="47">
        <v>0</v>
      </c>
      <c r="M416" s="47" t="s">
        <v>160</v>
      </c>
      <c r="N416" s="48"/>
      <c r="O416" s="49" t="s">
        <v>160</v>
      </c>
      <c r="P416" s="49">
        <v>45994</v>
      </c>
      <c r="Q416" s="49">
        <v>45004</v>
      </c>
      <c r="R416" s="49">
        <v>46286</v>
      </c>
      <c r="S416" s="47">
        <v>107</v>
      </c>
      <c r="T416" s="47">
        <v>1056</v>
      </c>
      <c r="U416" s="47">
        <v>2</v>
      </c>
      <c r="V416" s="50">
        <v>8239</v>
      </c>
      <c r="W416" s="48" t="s">
        <v>44</v>
      </c>
      <c r="X416" s="48" t="s">
        <v>3317</v>
      </c>
      <c r="Y416" s="51">
        <v>3.4799999999999998E-2</v>
      </c>
      <c r="Z416" s="47">
        <f t="shared" si="60"/>
        <v>3.4799999999999995</v>
      </c>
      <c r="AA416" s="53">
        <v>3.1399999999999997E-2</v>
      </c>
      <c r="AB416" s="47">
        <f t="shared" si="61"/>
        <v>3.1399999999999997</v>
      </c>
      <c r="AC416" s="47">
        <v>115</v>
      </c>
      <c r="AD416" s="47">
        <v>1162141</v>
      </c>
      <c r="AE416" s="47" t="s">
        <v>1473</v>
      </c>
      <c r="AF416" s="47" t="s">
        <v>1474</v>
      </c>
      <c r="AG416" s="47" t="s">
        <v>310</v>
      </c>
      <c r="AH416" s="47" t="s">
        <v>311</v>
      </c>
      <c r="AI416" s="47" t="s">
        <v>1475</v>
      </c>
      <c r="AJ416" s="47" t="s">
        <v>2111</v>
      </c>
      <c r="AK416" s="47" t="s">
        <v>1476</v>
      </c>
    </row>
    <row r="417" spans="1:43" ht="17.25" customHeight="1" x14ac:dyDescent="0.25">
      <c r="A417" s="47">
        <v>22</v>
      </c>
      <c r="B417" s="47">
        <v>23</v>
      </c>
      <c r="C417" s="47" t="s">
        <v>1779</v>
      </c>
      <c r="D417" s="47" t="s">
        <v>1778</v>
      </c>
      <c r="E417" s="47" t="s">
        <v>2125</v>
      </c>
      <c r="F417" s="47" t="s">
        <v>2387</v>
      </c>
      <c r="G417" s="47" t="s">
        <v>1780</v>
      </c>
      <c r="H417" s="47" t="s">
        <v>232</v>
      </c>
      <c r="I417" s="47" t="s">
        <v>1</v>
      </c>
      <c r="J417" s="47" t="s">
        <v>203</v>
      </c>
      <c r="K417" s="47" t="s">
        <v>230</v>
      </c>
      <c r="L417" s="47">
        <v>0</v>
      </c>
      <c r="M417" s="47" t="s">
        <v>160</v>
      </c>
      <c r="N417" s="48"/>
      <c r="O417" s="49" t="s">
        <v>160</v>
      </c>
      <c r="P417" s="49">
        <v>45993</v>
      </c>
      <c r="Q417" s="49">
        <v>44862</v>
      </c>
      <c r="R417" s="49">
        <v>46288</v>
      </c>
      <c r="S417" s="47">
        <v>109</v>
      </c>
      <c r="T417" s="47">
        <v>1056</v>
      </c>
      <c r="U417" s="47">
        <v>2</v>
      </c>
      <c r="V417" s="50">
        <v>8142</v>
      </c>
      <c r="W417" s="48" t="s">
        <v>44</v>
      </c>
      <c r="X417" s="48" t="s">
        <v>3313</v>
      </c>
      <c r="Y417" s="51">
        <v>3.7600000000000001E-2</v>
      </c>
      <c r="Z417" s="47">
        <f t="shared" si="60"/>
        <v>3.7600000000000002</v>
      </c>
      <c r="AA417" s="53">
        <v>3.3300000000000003E-2</v>
      </c>
      <c r="AB417" s="47">
        <f t="shared" si="61"/>
        <v>3.3300000000000005</v>
      </c>
      <c r="AC417" s="47">
        <v>113</v>
      </c>
      <c r="AD417" s="47">
        <v>1162141</v>
      </c>
      <c r="AE417" s="47" t="s">
        <v>1473</v>
      </c>
      <c r="AF417" s="47" t="s">
        <v>1474</v>
      </c>
      <c r="AG417" s="47" t="s">
        <v>310</v>
      </c>
      <c r="AH417" s="47" t="s">
        <v>311</v>
      </c>
      <c r="AI417" s="47" t="s">
        <v>1475</v>
      </c>
      <c r="AJ417" s="47" t="s">
        <v>2111</v>
      </c>
      <c r="AK417" s="47" t="s">
        <v>1476</v>
      </c>
    </row>
    <row r="418" spans="1:43" ht="17.25" customHeight="1" x14ac:dyDescent="0.25">
      <c r="A418" s="47">
        <v>23</v>
      </c>
      <c r="B418" s="47">
        <v>23</v>
      </c>
      <c r="C418" s="47" t="s">
        <v>755</v>
      </c>
      <c r="D418" s="47" t="s">
        <v>754</v>
      </c>
      <c r="E418" s="47" t="s">
        <v>1055</v>
      </c>
      <c r="F418" s="47" t="s">
        <v>1271</v>
      </c>
      <c r="G418" s="47" t="s">
        <v>687</v>
      </c>
      <c r="H418" s="47" t="s">
        <v>232</v>
      </c>
      <c r="I418" s="47" t="s">
        <v>1</v>
      </c>
      <c r="J418" s="47" t="s">
        <v>203</v>
      </c>
      <c r="K418" s="47" t="s">
        <v>230</v>
      </c>
      <c r="L418" s="47">
        <v>0</v>
      </c>
      <c r="M418" s="47" t="s">
        <v>160</v>
      </c>
      <c r="N418" s="48"/>
      <c r="O418" s="49" t="s">
        <v>160</v>
      </c>
      <c r="P418" s="49">
        <v>45992</v>
      </c>
      <c r="Q418" s="49">
        <v>44816</v>
      </c>
      <c r="R418" s="49">
        <v>46270</v>
      </c>
      <c r="S418" s="47">
        <v>77</v>
      </c>
      <c r="T418" s="47">
        <v>888</v>
      </c>
      <c r="U418" s="47">
        <v>2</v>
      </c>
      <c r="V418" s="50">
        <v>5767</v>
      </c>
      <c r="W418" s="48" t="s">
        <v>44</v>
      </c>
      <c r="X418" s="48" t="s">
        <v>3280</v>
      </c>
      <c r="Y418" s="51">
        <v>3.78E-2</v>
      </c>
      <c r="Z418" s="47">
        <f t="shared" si="60"/>
        <v>3.7800000000000002</v>
      </c>
      <c r="AA418" s="53">
        <v>3.3700000000000001E-2</v>
      </c>
      <c r="AB418" s="47">
        <f t="shared" si="61"/>
        <v>3.37</v>
      </c>
      <c r="AC418" s="47">
        <v>68</v>
      </c>
      <c r="AD418" s="47">
        <v>1154658</v>
      </c>
      <c r="AE418" s="47" t="s">
        <v>386</v>
      </c>
      <c r="AF418" s="47" t="s">
        <v>213</v>
      </c>
      <c r="AG418" s="47" t="s">
        <v>217</v>
      </c>
      <c r="AH418" s="47" t="s">
        <v>388</v>
      </c>
      <c r="AI418" s="47" t="s">
        <v>387</v>
      </c>
      <c r="AJ418" s="47" t="s">
        <v>991</v>
      </c>
      <c r="AK418" s="47" t="s">
        <v>389</v>
      </c>
      <c r="AL418" s="39"/>
      <c r="AM418" s="39"/>
      <c r="AN418" s="39"/>
      <c r="AO418" s="39"/>
      <c r="AP418" s="39"/>
      <c r="AQ418" s="39"/>
    </row>
    <row r="419" spans="1:43" ht="17.25" customHeight="1" x14ac:dyDescent="0.25">
      <c r="P419" s="49"/>
      <c r="Q419" s="49"/>
      <c r="R419" s="49"/>
      <c r="Z419" s="47"/>
      <c r="AB419" s="47"/>
    </row>
    <row r="420" spans="1:43" ht="17.25" customHeight="1" x14ac:dyDescent="0.25">
      <c r="A420" s="46" t="s">
        <v>4147</v>
      </c>
      <c r="B420" s="46"/>
      <c r="C420" s="46"/>
      <c r="D420" s="54"/>
      <c r="E420" s="54"/>
      <c r="F420" s="54"/>
      <c r="G420" s="54"/>
      <c r="H420" s="54"/>
      <c r="I420" s="54"/>
      <c r="J420" s="54"/>
      <c r="K420" s="54"/>
      <c r="L420" s="54"/>
      <c r="M420" s="54"/>
      <c r="N420" s="54"/>
      <c r="O420" s="54"/>
      <c r="P420" s="55"/>
      <c r="Q420" s="55"/>
      <c r="R420" s="55"/>
      <c r="S420" s="54"/>
      <c r="T420" s="54"/>
      <c r="U420" s="54"/>
      <c r="V420" s="54"/>
      <c r="W420" s="54"/>
      <c r="X420" s="56"/>
      <c r="Y420" s="57"/>
      <c r="Z420" s="47">
        <f t="shared" si="58"/>
        <v>0</v>
      </c>
      <c r="AA420" s="54"/>
      <c r="AB420" s="47">
        <f t="shared" si="59"/>
        <v>0</v>
      </c>
      <c r="AC420" s="54"/>
      <c r="AD420" s="54"/>
      <c r="AE420" s="54"/>
      <c r="AF420" s="54"/>
      <c r="AG420" s="54"/>
      <c r="AH420" s="54"/>
      <c r="AI420" s="54"/>
      <c r="AJ420" s="54"/>
      <c r="AK420" s="54"/>
    </row>
    <row r="421" spans="1:43" ht="17.25" customHeight="1" x14ac:dyDescent="0.25">
      <c r="A421" s="47">
        <v>1</v>
      </c>
      <c r="B421" s="47">
        <v>24</v>
      </c>
      <c r="C421" s="47" t="s">
        <v>794</v>
      </c>
      <c r="D421" s="47" t="s">
        <v>793</v>
      </c>
      <c r="E421" s="47" t="s">
        <v>180</v>
      </c>
      <c r="F421" s="47" t="s">
        <v>1171</v>
      </c>
      <c r="G421" s="47" t="s">
        <v>61</v>
      </c>
      <c r="H421" s="47" t="s">
        <v>232</v>
      </c>
      <c r="I421" s="47" t="s">
        <v>1</v>
      </c>
      <c r="J421" s="47" t="s">
        <v>203</v>
      </c>
      <c r="K421" s="47" t="s">
        <v>230</v>
      </c>
      <c r="L421" s="47">
        <v>0</v>
      </c>
      <c r="M421" s="47" t="s">
        <v>160</v>
      </c>
      <c r="O421" s="47" t="s">
        <v>160</v>
      </c>
      <c r="P421" s="49">
        <v>46029</v>
      </c>
      <c r="Q421" s="49">
        <v>44957</v>
      </c>
      <c r="R421" s="49">
        <v>45894</v>
      </c>
      <c r="S421" s="47">
        <v>110</v>
      </c>
      <c r="T421" s="47">
        <v>1091</v>
      </c>
      <c r="U421" s="47">
        <v>1</v>
      </c>
      <c r="V421" s="50">
        <v>9431</v>
      </c>
      <c r="W421" s="47" t="s">
        <v>44</v>
      </c>
      <c r="X421" s="47" t="s">
        <v>3485</v>
      </c>
      <c r="Y421" s="51">
        <v>4.4400000000000002E-2</v>
      </c>
      <c r="Z421" s="47">
        <f t="shared" ref="Z421:Z445" si="62">Y421*100</f>
        <v>4.4400000000000004</v>
      </c>
      <c r="AA421" s="53">
        <v>4.0399999999999998E-2</v>
      </c>
      <c r="AB421" s="47">
        <f t="shared" ref="AB421:AB445" si="63">AA421*100</f>
        <v>4.04</v>
      </c>
      <c r="AC421" s="47">
        <v>104</v>
      </c>
      <c r="AD421" s="47">
        <v>1157994</v>
      </c>
      <c r="AE421" s="47" t="s">
        <v>402</v>
      </c>
      <c r="AF421" s="47" t="s">
        <v>213</v>
      </c>
      <c r="AG421" s="47" t="s">
        <v>404</v>
      </c>
      <c r="AH421" s="47" t="s">
        <v>405</v>
      </c>
      <c r="AI421" s="47" t="s">
        <v>403</v>
      </c>
      <c r="AJ421" s="47" t="s">
        <v>1030</v>
      </c>
      <c r="AK421" s="47" t="s">
        <v>406</v>
      </c>
    </row>
    <row r="422" spans="1:43" ht="17.25" customHeight="1" x14ac:dyDescent="0.25">
      <c r="A422" s="47">
        <v>2</v>
      </c>
      <c r="B422" s="47">
        <v>24</v>
      </c>
      <c r="C422" s="47" t="s">
        <v>818</v>
      </c>
      <c r="D422" s="47" t="s">
        <v>2706</v>
      </c>
      <c r="E422" s="47" t="s">
        <v>2299</v>
      </c>
      <c r="F422" s="47" t="s">
        <v>3861</v>
      </c>
      <c r="G422" s="47" t="s">
        <v>838</v>
      </c>
      <c r="H422" s="47" t="s">
        <v>232</v>
      </c>
      <c r="I422" s="47" t="s">
        <v>1</v>
      </c>
      <c r="J422" s="47" t="s">
        <v>203</v>
      </c>
      <c r="K422" s="47" t="s">
        <v>230</v>
      </c>
      <c r="L422" s="47">
        <v>0</v>
      </c>
      <c r="M422" s="47" t="s">
        <v>160</v>
      </c>
      <c r="O422" s="47" t="s">
        <v>160</v>
      </c>
      <c r="P422" s="49">
        <v>46172</v>
      </c>
      <c r="Q422" s="49">
        <v>45131</v>
      </c>
      <c r="R422" s="49">
        <v>45926</v>
      </c>
      <c r="S422" s="47">
        <v>101</v>
      </c>
      <c r="T422" s="47">
        <v>1097</v>
      </c>
      <c r="U422" s="47">
        <v>1</v>
      </c>
      <c r="V422" s="50">
        <v>7825</v>
      </c>
      <c r="W422" s="47" t="s">
        <v>44</v>
      </c>
      <c r="X422" s="47" t="s">
        <v>3613</v>
      </c>
      <c r="Y422" s="51">
        <v>4.1799999999999997E-2</v>
      </c>
      <c r="Z422" s="47">
        <f t="shared" si="62"/>
        <v>4.18</v>
      </c>
      <c r="AA422" s="53">
        <v>3.9E-2</v>
      </c>
      <c r="AB422" s="47">
        <f t="shared" si="63"/>
        <v>3.9</v>
      </c>
      <c r="AC422" s="47">
        <v>93</v>
      </c>
      <c r="AD422" s="47">
        <v>1152951</v>
      </c>
      <c r="AE422" s="47" t="s">
        <v>414</v>
      </c>
      <c r="AF422" s="47" t="s">
        <v>254</v>
      </c>
      <c r="AG422" s="47" t="s">
        <v>558</v>
      </c>
      <c r="AH422" s="47" t="s">
        <v>559</v>
      </c>
      <c r="AI422" s="47" t="s">
        <v>561</v>
      </c>
      <c r="AJ422" s="47" t="s">
        <v>2127</v>
      </c>
      <c r="AK422" s="47" t="s">
        <v>562</v>
      </c>
    </row>
    <row r="423" spans="1:43" ht="17.25" customHeight="1" x14ac:dyDescent="0.25">
      <c r="A423" s="47">
        <v>3</v>
      </c>
      <c r="B423" s="47">
        <v>24</v>
      </c>
      <c r="C423" s="47" t="s">
        <v>1600</v>
      </c>
      <c r="D423" s="47" t="s">
        <v>2716</v>
      </c>
      <c r="E423" s="47" t="s">
        <v>2285</v>
      </c>
      <c r="F423" s="47" t="s">
        <v>3779</v>
      </c>
      <c r="G423" s="47" t="s">
        <v>144</v>
      </c>
      <c r="H423" s="47" t="s">
        <v>232</v>
      </c>
      <c r="I423" s="47" t="s">
        <v>1</v>
      </c>
      <c r="J423" s="47" t="s">
        <v>203</v>
      </c>
      <c r="K423" s="47" t="s">
        <v>230</v>
      </c>
      <c r="L423" s="47">
        <v>0</v>
      </c>
      <c r="M423" s="47" t="s">
        <v>160</v>
      </c>
      <c r="N423" s="48"/>
      <c r="O423" s="49" t="s">
        <v>160</v>
      </c>
      <c r="P423" s="49">
        <v>46256</v>
      </c>
      <c r="Q423" s="49">
        <v>45152</v>
      </c>
      <c r="R423" s="49">
        <v>45949</v>
      </c>
      <c r="S423" s="47">
        <v>103</v>
      </c>
      <c r="T423" s="47">
        <v>1050</v>
      </c>
      <c r="U423" s="47">
        <v>1</v>
      </c>
      <c r="V423" s="50">
        <v>6487</v>
      </c>
      <c r="W423" s="48" t="s">
        <v>114</v>
      </c>
      <c r="X423" s="48" t="s">
        <v>3550</v>
      </c>
      <c r="Y423" s="51">
        <v>3.6400000000000002E-2</v>
      </c>
      <c r="Z423" s="47">
        <f t="shared" si="62"/>
        <v>3.64</v>
      </c>
      <c r="AA423" s="53">
        <v>3.3500000000000002E-2</v>
      </c>
      <c r="AB423" s="47">
        <f t="shared" si="63"/>
        <v>3.35</v>
      </c>
      <c r="AC423" s="47">
        <v>0</v>
      </c>
      <c r="AD423" s="47">
        <v>1155693</v>
      </c>
      <c r="AE423" s="47" t="s">
        <v>1444</v>
      </c>
      <c r="AF423" s="47" t="s">
        <v>1445</v>
      </c>
      <c r="AG423" s="47" t="s">
        <v>217</v>
      </c>
      <c r="AH423" s="47" t="s">
        <v>388</v>
      </c>
      <c r="AI423" s="47" t="s">
        <v>1446</v>
      </c>
      <c r="AJ423" s="47" t="s">
        <v>2097</v>
      </c>
      <c r="AK423" s="47" t="s">
        <v>1447</v>
      </c>
      <c r="AL423" s="39"/>
      <c r="AM423" s="39"/>
      <c r="AN423" s="39"/>
      <c r="AO423" s="39"/>
      <c r="AP423" s="39"/>
    </row>
    <row r="424" spans="1:43" ht="17.25" customHeight="1" x14ac:dyDescent="0.25">
      <c r="A424" s="47">
        <v>4</v>
      </c>
      <c r="B424" s="47">
        <v>24</v>
      </c>
      <c r="C424" s="47" t="s">
        <v>1857</v>
      </c>
      <c r="D424" s="47" t="s">
        <v>1856</v>
      </c>
      <c r="E424" s="47" t="s">
        <v>2366</v>
      </c>
      <c r="F424" s="47" t="s">
        <v>2367</v>
      </c>
      <c r="G424" s="47" t="s">
        <v>149</v>
      </c>
      <c r="H424" s="47" t="s">
        <v>232</v>
      </c>
      <c r="I424" s="47" t="s">
        <v>1</v>
      </c>
      <c r="J424" s="47" t="s">
        <v>203</v>
      </c>
      <c r="K424" s="47" t="s">
        <v>230</v>
      </c>
      <c r="L424" s="47">
        <v>0</v>
      </c>
      <c r="M424" s="47" t="s">
        <v>160</v>
      </c>
      <c r="N424" s="48"/>
      <c r="O424" s="49" t="s">
        <v>160</v>
      </c>
      <c r="P424" s="49">
        <v>46110</v>
      </c>
      <c r="Q424" s="49">
        <v>45110</v>
      </c>
      <c r="R424" s="49">
        <v>45969</v>
      </c>
      <c r="S424" s="47">
        <v>114</v>
      </c>
      <c r="T424" s="47">
        <v>1106</v>
      </c>
      <c r="U424" s="47">
        <v>1</v>
      </c>
      <c r="V424" s="50">
        <v>8263</v>
      </c>
      <c r="W424" s="48" t="s">
        <v>44</v>
      </c>
      <c r="X424" s="48" t="s">
        <v>3520</v>
      </c>
      <c r="Y424" s="51">
        <v>4.2299999999999997E-2</v>
      </c>
      <c r="Z424" s="47">
        <f t="shared" si="62"/>
        <v>4.2299999999999995</v>
      </c>
      <c r="AA424" s="53">
        <v>3.8100000000000002E-2</v>
      </c>
      <c r="AB424" s="47">
        <f t="shared" si="63"/>
        <v>3.81</v>
      </c>
      <c r="AC424" s="47">
        <v>105</v>
      </c>
      <c r="AD424" s="47">
        <v>1159516</v>
      </c>
      <c r="AE424" s="47" t="s">
        <v>512</v>
      </c>
      <c r="AF424" s="47" t="s">
        <v>220</v>
      </c>
      <c r="AG424" s="47" t="s">
        <v>310</v>
      </c>
      <c r="AH424" s="47" t="s">
        <v>311</v>
      </c>
      <c r="AI424" s="47" t="s">
        <v>513</v>
      </c>
      <c r="AJ424" s="47" t="s">
        <v>2177</v>
      </c>
      <c r="AK424" s="47" t="s">
        <v>514</v>
      </c>
    </row>
    <row r="425" spans="1:43" ht="17.25" customHeight="1" x14ac:dyDescent="0.25">
      <c r="A425" s="47">
        <v>5</v>
      </c>
      <c r="B425" s="47">
        <v>24</v>
      </c>
      <c r="C425" s="47" t="s">
        <v>752</v>
      </c>
      <c r="D425" s="47" t="s">
        <v>751</v>
      </c>
      <c r="E425" s="47" t="s">
        <v>1147</v>
      </c>
      <c r="F425" s="47" t="s">
        <v>1307</v>
      </c>
      <c r="G425" s="47" t="s">
        <v>57</v>
      </c>
      <c r="H425" s="47" t="s">
        <v>232</v>
      </c>
      <c r="I425" s="47" t="s">
        <v>1</v>
      </c>
      <c r="J425" s="47" t="s">
        <v>203</v>
      </c>
      <c r="K425" s="47" t="s">
        <v>230</v>
      </c>
      <c r="L425" s="47">
        <v>0</v>
      </c>
      <c r="M425" s="47" t="s">
        <v>160</v>
      </c>
      <c r="N425" s="48"/>
      <c r="O425" s="49" t="s">
        <v>160</v>
      </c>
      <c r="P425" s="49">
        <v>46061</v>
      </c>
      <c r="Q425" s="49">
        <v>44806</v>
      </c>
      <c r="R425" s="49">
        <v>46011</v>
      </c>
      <c r="S425" s="47">
        <v>105</v>
      </c>
      <c r="T425" s="47">
        <v>1046</v>
      </c>
      <c r="U425" s="47">
        <v>1</v>
      </c>
      <c r="V425" s="50">
        <v>5963</v>
      </c>
      <c r="W425" s="48" t="s">
        <v>3489</v>
      </c>
      <c r="X425" s="48" t="s">
        <v>3490</v>
      </c>
      <c r="Y425" s="51">
        <v>4.53E-2</v>
      </c>
      <c r="Z425" s="47">
        <f t="shared" si="62"/>
        <v>4.53</v>
      </c>
      <c r="AA425" s="53">
        <v>3.61E-2</v>
      </c>
      <c r="AB425" s="47">
        <f t="shared" si="63"/>
        <v>3.61</v>
      </c>
      <c r="AC425" s="47">
        <v>0</v>
      </c>
      <c r="AD425" s="47">
        <v>1153217</v>
      </c>
      <c r="AE425" s="47" t="s">
        <v>449</v>
      </c>
      <c r="AF425" s="47" t="s">
        <v>450</v>
      </c>
      <c r="AG425" s="47" t="s">
        <v>217</v>
      </c>
      <c r="AH425" s="47" t="s">
        <v>388</v>
      </c>
      <c r="AI425" s="47" t="s">
        <v>451</v>
      </c>
      <c r="AJ425" s="47" t="s">
        <v>1010</v>
      </c>
      <c r="AK425" s="47" t="s">
        <v>452</v>
      </c>
    </row>
    <row r="426" spans="1:43" ht="17.25" customHeight="1" x14ac:dyDescent="0.25">
      <c r="A426" s="47">
        <v>6</v>
      </c>
      <c r="B426" s="47">
        <v>24</v>
      </c>
      <c r="C426" s="47" t="s">
        <v>2658</v>
      </c>
      <c r="D426" s="47" t="s">
        <v>2657</v>
      </c>
      <c r="E426" s="47" t="s">
        <v>3705</v>
      </c>
      <c r="F426" s="47" t="s">
        <v>3708</v>
      </c>
      <c r="G426" s="47" t="s">
        <v>83</v>
      </c>
      <c r="H426" s="47" t="s">
        <v>232</v>
      </c>
      <c r="I426" s="47" t="s">
        <v>1</v>
      </c>
      <c r="J426" s="47" t="s">
        <v>203</v>
      </c>
      <c r="K426" s="47" t="s">
        <v>230</v>
      </c>
      <c r="L426" s="47">
        <v>0</v>
      </c>
      <c r="M426" s="47" t="s">
        <v>160</v>
      </c>
      <c r="N426" s="48"/>
      <c r="O426" s="49" t="s">
        <v>160</v>
      </c>
      <c r="P426" s="49">
        <v>46213</v>
      </c>
      <c r="Q426" s="49">
        <v>44699</v>
      </c>
      <c r="R426" s="49">
        <v>45907</v>
      </c>
      <c r="S426" s="47">
        <v>99</v>
      </c>
      <c r="T426" s="47">
        <v>1077</v>
      </c>
      <c r="U426" s="47">
        <v>1</v>
      </c>
      <c r="V426" s="50">
        <v>9146</v>
      </c>
      <c r="W426" s="48" t="s">
        <v>44</v>
      </c>
      <c r="X426" s="48" t="s">
        <v>3162</v>
      </c>
      <c r="Y426" s="51">
        <v>3.95E-2</v>
      </c>
      <c r="Z426" s="47">
        <f t="shared" si="62"/>
        <v>3.95</v>
      </c>
      <c r="AA426" s="53">
        <v>3.6499999999999998E-2</v>
      </c>
      <c r="AB426" s="47">
        <f t="shared" si="63"/>
        <v>3.65</v>
      </c>
      <c r="AC426" s="47">
        <v>100</v>
      </c>
      <c r="AD426" s="47">
        <v>1164343</v>
      </c>
      <c r="AE426" s="47" t="s">
        <v>414</v>
      </c>
      <c r="AF426" s="47" t="s">
        <v>207</v>
      </c>
      <c r="AG426" s="47" t="s">
        <v>221</v>
      </c>
      <c r="AH426" s="47" t="s">
        <v>157</v>
      </c>
      <c r="AI426" s="47" t="s">
        <v>2592</v>
      </c>
      <c r="AJ426" s="47" t="s">
        <v>3646</v>
      </c>
      <c r="AK426" s="47" t="s">
        <v>2593</v>
      </c>
      <c r="AL426" s="39"/>
      <c r="AM426" s="39"/>
      <c r="AN426" s="39"/>
      <c r="AO426" s="39"/>
      <c r="AP426" s="39"/>
      <c r="AQ426" s="39"/>
    </row>
    <row r="427" spans="1:43" ht="17.25" customHeight="1" x14ac:dyDescent="0.25">
      <c r="A427" s="47">
        <v>7</v>
      </c>
      <c r="B427" s="47">
        <v>24</v>
      </c>
      <c r="C427" s="47" t="s">
        <v>757</v>
      </c>
      <c r="D427" s="47" t="s">
        <v>756</v>
      </c>
      <c r="E427" s="47" t="s">
        <v>180</v>
      </c>
      <c r="F427" s="47" t="s">
        <v>1169</v>
      </c>
      <c r="G427" s="47" t="s">
        <v>149</v>
      </c>
      <c r="H427" s="47" t="s">
        <v>232</v>
      </c>
      <c r="I427" s="47" t="s">
        <v>1</v>
      </c>
      <c r="J427" s="47" t="s">
        <v>203</v>
      </c>
      <c r="K427" s="47" t="s">
        <v>230</v>
      </c>
      <c r="L427" s="47">
        <v>0</v>
      </c>
      <c r="M427" s="47" t="s">
        <v>160</v>
      </c>
      <c r="O427" s="47" t="s">
        <v>160</v>
      </c>
      <c r="P427" s="49">
        <v>46023</v>
      </c>
      <c r="Q427" s="49">
        <v>44821</v>
      </c>
      <c r="R427" s="49">
        <v>45751</v>
      </c>
      <c r="S427" s="47">
        <v>125</v>
      </c>
      <c r="T427" s="47">
        <v>1221</v>
      </c>
      <c r="U427" s="47">
        <v>1</v>
      </c>
      <c r="V427" s="50">
        <v>13119</v>
      </c>
      <c r="W427" s="47" t="s">
        <v>44</v>
      </c>
      <c r="X427" s="47" t="s">
        <v>3483</v>
      </c>
      <c r="Y427" s="51">
        <v>4.0899999999999999E-2</v>
      </c>
      <c r="Z427" s="47">
        <f t="shared" si="62"/>
        <v>4.09</v>
      </c>
      <c r="AA427" s="53">
        <v>3.9100000000000003E-2</v>
      </c>
      <c r="AB427" s="47">
        <f t="shared" si="63"/>
        <v>3.91</v>
      </c>
      <c r="AC427" s="47">
        <v>110</v>
      </c>
      <c r="AD427" s="47">
        <v>1157994</v>
      </c>
      <c r="AE427" s="47" t="s">
        <v>402</v>
      </c>
      <c r="AF427" s="47" t="s">
        <v>213</v>
      </c>
      <c r="AG427" s="47" t="s">
        <v>404</v>
      </c>
      <c r="AH427" s="47" t="s">
        <v>405</v>
      </c>
      <c r="AI427" s="47" t="s">
        <v>403</v>
      </c>
      <c r="AJ427" s="47" t="s">
        <v>1030</v>
      </c>
      <c r="AK427" s="47" t="s">
        <v>406</v>
      </c>
    </row>
    <row r="428" spans="1:43" ht="17.25" customHeight="1" x14ac:dyDescent="0.25">
      <c r="A428" s="47">
        <v>8</v>
      </c>
      <c r="B428" s="47">
        <v>24</v>
      </c>
      <c r="C428" s="47" t="s">
        <v>831</v>
      </c>
      <c r="D428" s="47" t="s">
        <v>832</v>
      </c>
      <c r="E428" s="47" t="s">
        <v>1157</v>
      </c>
      <c r="F428" s="47" t="s">
        <v>1158</v>
      </c>
      <c r="G428" s="47" t="s">
        <v>156</v>
      </c>
      <c r="H428" s="47" t="s">
        <v>232</v>
      </c>
      <c r="I428" s="47" t="s">
        <v>1</v>
      </c>
      <c r="J428" s="47" t="s">
        <v>203</v>
      </c>
      <c r="K428" s="47" t="s">
        <v>230</v>
      </c>
      <c r="L428" s="47">
        <v>0</v>
      </c>
      <c r="M428" s="47" t="s">
        <v>160</v>
      </c>
      <c r="N428" s="48"/>
      <c r="O428" s="49" t="s">
        <v>160</v>
      </c>
      <c r="P428" s="49">
        <v>46087</v>
      </c>
      <c r="Q428" s="49">
        <v>45004</v>
      </c>
      <c r="R428" s="49">
        <v>45889</v>
      </c>
      <c r="S428" s="47">
        <v>108</v>
      </c>
      <c r="T428" s="47">
        <v>1103</v>
      </c>
      <c r="U428" s="47">
        <v>1</v>
      </c>
      <c r="V428" s="50">
        <v>8477</v>
      </c>
      <c r="W428" s="48" t="s">
        <v>44</v>
      </c>
      <c r="X428" s="48" t="s">
        <v>3607</v>
      </c>
      <c r="Y428" s="51">
        <v>4.0399999999999998E-2</v>
      </c>
      <c r="Z428" s="47">
        <f t="shared" si="62"/>
        <v>4.04</v>
      </c>
      <c r="AA428" s="53">
        <v>3.5799999999999998E-2</v>
      </c>
      <c r="AB428" s="47">
        <f t="shared" si="63"/>
        <v>3.58</v>
      </c>
      <c r="AC428" s="47">
        <v>90</v>
      </c>
      <c r="AD428" s="47">
        <v>1164145</v>
      </c>
      <c r="AE428" s="47" t="s">
        <v>456</v>
      </c>
      <c r="AF428" s="47" t="s">
        <v>206</v>
      </c>
      <c r="AG428" s="47" t="s">
        <v>310</v>
      </c>
      <c r="AH428" s="47" t="s">
        <v>311</v>
      </c>
      <c r="AI428" s="47" t="s">
        <v>457</v>
      </c>
      <c r="AJ428" s="47" t="s">
        <v>1032</v>
      </c>
      <c r="AK428" s="47" t="s">
        <v>458</v>
      </c>
    </row>
    <row r="429" spans="1:43" s="39" customFormat="1" ht="17.25" customHeight="1" x14ac:dyDescent="0.25">
      <c r="A429" s="47">
        <v>9</v>
      </c>
      <c r="B429" s="47">
        <v>24</v>
      </c>
      <c r="C429" s="47" t="s">
        <v>1782</v>
      </c>
      <c r="D429" s="47" t="s">
        <v>1781</v>
      </c>
      <c r="E429" s="47" t="s">
        <v>200</v>
      </c>
      <c r="F429" s="47" t="s">
        <v>2339</v>
      </c>
      <c r="G429" s="47" t="s">
        <v>1783</v>
      </c>
      <c r="H429" s="47" t="s">
        <v>232</v>
      </c>
      <c r="I429" s="47" t="s">
        <v>1</v>
      </c>
      <c r="J429" s="47" t="s">
        <v>203</v>
      </c>
      <c r="K429" s="47" t="s">
        <v>230</v>
      </c>
      <c r="L429" s="47">
        <v>0</v>
      </c>
      <c r="M429" s="47" t="s">
        <v>160</v>
      </c>
      <c r="N429" s="47"/>
      <c r="O429" s="47" t="s">
        <v>160</v>
      </c>
      <c r="P429" s="49">
        <v>46063</v>
      </c>
      <c r="Q429" s="49">
        <v>44878</v>
      </c>
      <c r="R429" s="49">
        <v>46014</v>
      </c>
      <c r="S429" s="47">
        <v>120</v>
      </c>
      <c r="T429" s="47">
        <v>1195</v>
      </c>
      <c r="U429" s="47">
        <v>1</v>
      </c>
      <c r="V429" s="50">
        <v>7587</v>
      </c>
      <c r="W429" s="47" t="s">
        <v>2014</v>
      </c>
      <c r="X429" s="47" t="s">
        <v>3634</v>
      </c>
      <c r="Y429" s="51">
        <v>4.1599999999999998E-2</v>
      </c>
      <c r="Z429" s="47">
        <f t="shared" si="62"/>
        <v>4.16</v>
      </c>
      <c r="AA429" s="53">
        <v>3.1899999999999998E-2</v>
      </c>
      <c r="AB429" s="47">
        <f t="shared" si="63"/>
        <v>3.19</v>
      </c>
      <c r="AC429" s="47">
        <v>0</v>
      </c>
      <c r="AD429" s="47">
        <v>1158427</v>
      </c>
      <c r="AE429" s="47" t="s">
        <v>1361</v>
      </c>
      <c r="AF429" s="47" t="s">
        <v>215</v>
      </c>
      <c r="AG429" s="47" t="s">
        <v>558</v>
      </c>
      <c r="AH429" s="47" t="s">
        <v>559</v>
      </c>
      <c r="AI429" s="47" t="s">
        <v>1362</v>
      </c>
      <c r="AJ429" s="47" t="s">
        <v>2035</v>
      </c>
      <c r="AK429" s="47" t="s">
        <v>1363</v>
      </c>
      <c r="AL429" s="47"/>
      <c r="AM429" s="47"/>
      <c r="AN429" s="47"/>
      <c r="AO429" s="47"/>
      <c r="AP429" s="47"/>
      <c r="AQ429" s="47"/>
    </row>
    <row r="430" spans="1:43" ht="17.25" customHeight="1" x14ac:dyDescent="0.25">
      <c r="A430" s="47">
        <v>10</v>
      </c>
      <c r="B430" s="47">
        <v>24</v>
      </c>
      <c r="C430" s="47" t="s">
        <v>1356</v>
      </c>
      <c r="D430" s="47" t="s">
        <v>2688</v>
      </c>
      <c r="E430" s="47" t="s">
        <v>354</v>
      </c>
      <c r="F430" s="47" t="s">
        <v>3822</v>
      </c>
      <c r="G430" s="47" t="s">
        <v>185</v>
      </c>
      <c r="H430" s="47" t="s">
        <v>232</v>
      </c>
      <c r="I430" s="47" t="s">
        <v>1</v>
      </c>
      <c r="J430" s="47" t="s">
        <v>203</v>
      </c>
      <c r="K430" s="47" t="s">
        <v>230</v>
      </c>
      <c r="L430" s="47">
        <v>0</v>
      </c>
      <c r="M430" s="47" t="s">
        <v>160</v>
      </c>
      <c r="O430" s="47" t="s">
        <v>160</v>
      </c>
      <c r="P430" s="49">
        <v>46204</v>
      </c>
      <c r="Q430" s="49">
        <v>44986</v>
      </c>
      <c r="R430" s="49">
        <v>46008</v>
      </c>
      <c r="S430" s="47">
        <v>100</v>
      </c>
      <c r="T430" s="47">
        <v>1007</v>
      </c>
      <c r="U430" s="47">
        <v>1</v>
      </c>
      <c r="V430" s="50">
        <v>6613</v>
      </c>
      <c r="W430" s="47" t="s">
        <v>107</v>
      </c>
      <c r="X430" s="47" t="s">
        <v>3593</v>
      </c>
      <c r="Y430" s="51">
        <v>3.9300000000000002E-2</v>
      </c>
      <c r="Z430" s="47">
        <f t="shared" si="62"/>
        <v>3.93</v>
      </c>
      <c r="AA430" s="53">
        <v>3.49E-2</v>
      </c>
      <c r="AB430" s="47">
        <f t="shared" si="63"/>
        <v>3.49</v>
      </c>
      <c r="AC430" s="47">
        <v>0</v>
      </c>
      <c r="AD430" s="47">
        <v>1161496</v>
      </c>
      <c r="AE430" s="47" t="s">
        <v>1569</v>
      </c>
      <c r="AF430" s="47" t="s">
        <v>395</v>
      </c>
      <c r="AG430" s="47" t="s">
        <v>1370</v>
      </c>
      <c r="AH430" s="47" t="s">
        <v>1371</v>
      </c>
      <c r="AI430" s="47" t="s">
        <v>1570</v>
      </c>
      <c r="AJ430" s="47" t="s">
        <v>2173</v>
      </c>
      <c r="AK430" s="47" t="s">
        <v>1571</v>
      </c>
    </row>
    <row r="431" spans="1:43" ht="17.25" customHeight="1" x14ac:dyDescent="0.25">
      <c r="A431" s="47">
        <v>11</v>
      </c>
      <c r="B431" s="47">
        <v>24</v>
      </c>
      <c r="C431" s="47" t="s">
        <v>2486</v>
      </c>
      <c r="D431" s="47" t="s">
        <v>2485</v>
      </c>
      <c r="E431" s="47" t="s">
        <v>1136</v>
      </c>
      <c r="F431" s="47" t="s">
        <v>3651</v>
      </c>
      <c r="G431" s="47" t="s">
        <v>185</v>
      </c>
      <c r="H431" s="47" t="s">
        <v>232</v>
      </c>
      <c r="I431" s="47" t="s">
        <v>1</v>
      </c>
      <c r="J431" s="47" t="s">
        <v>203</v>
      </c>
      <c r="K431" s="47" t="s">
        <v>230</v>
      </c>
      <c r="L431" s="47">
        <v>0</v>
      </c>
      <c r="M431" s="47" t="s">
        <v>160</v>
      </c>
      <c r="O431" s="47" t="s">
        <v>160</v>
      </c>
      <c r="P431" s="49">
        <v>46100</v>
      </c>
      <c r="Q431" s="49">
        <v>44932</v>
      </c>
      <c r="R431" s="49">
        <v>45996</v>
      </c>
      <c r="S431" s="47">
        <v>108</v>
      </c>
      <c r="T431" s="47">
        <v>1089</v>
      </c>
      <c r="U431" s="47">
        <v>1</v>
      </c>
      <c r="V431" s="50">
        <v>7402</v>
      </c>
      <c r="W431" s="47" t="s">
        <v>92</v>
      </c>
      <c r="X431" s="47" t="s">
        <v>3189</v>
      </c>
      <c r="Y431" s="51">
        <v>4.1200000000000001E-2</v>
      </c>
      <c r="Z431" s="47">
        <f t="shared" si="62"/>
        <v>4.12</v>
      </c>
      <c r="AA431" s="53">
        <v>3.4500000000000003E-2</v>
      </c>
      <c r="AB431" s="47">
        <f t="shared" si="63"/>
        <v>3.45</v>
      </c>
      <c r="AC431" s="47">
        <v>0</v>
      </c>
      <c r="AD431" s="47">
        <v>1159738</v>
      </c>
      <c r="AE431" s="47" t="s">
        <v>409</v>
      </c>
      <c r="AF431" s="47" t="s">
        <v>410</v>
      </c>
      <c r="AG431" s="47" t="s">
        <v>404</v>
      </c>
      <c r="AH431" s="47" t="s">
        <v>405</v>
      </c>
      <c r="AI431" s="47" t="s">
        <v>411</v>
      </c>
      <c r="AJ431" s="47" t="s">
        <v>1006</v>
      </c>
      <c r="AK431" s="47" t="s">
        <v>412</v>
      </c>
    </row>
    <row r="432" spans="1:43" ht="17.25" customHeight="1" x14ac:dyDescent="0.25">
      <c r="A432" s="47">
        <v>12</v>
      </c>
      <c r="B432" s="47">
        <v>24</v>
      </c>
      <c r="C432" s="47" t="s">
        <v>245</v>
      </c>
      <c r="D432" s="47" t="s">
        <v>1843</v>
      </c>
      <c r="E432" s="47" t="s">
        <v>200</v>
      </c>
      <c r="F432" s="47" t="s">
        <v>2349</v>
      </c>
      <c r="G432" s="47" t="s">
        <v>932</v>
      </c>
      <c r="H432" s="47" t="s">
        <v>232</v>
      </c>
      <c r="I432" s="47" t="s">
        <v>1</v>
      </c>
      <c r="J432" s="47" t="s">
        <v>203</v>
      </c>
      <c r="K432" s="47" t="s">
        <v>230</v>
      </c>
      <c r="L432" s="47">
        <v>0</v>
      </c>
      <c r="M432" s="47" t="s">
        <v>160</v>
      </c>
      <c r="N432" s="48"/>
      <c r="O432" s="49" t="s">
        <v>160</v>
      </c>
      <c r="P432" s="49">
        <v>46040</v>
      </c>
      <c r="Q432" s="49">
        <v>45070</v>
      </c>
      <c r="R432" s="49">
        <v>45922</v>
      </c>
      <c r="S432" s="47">
        <v>112</v>
      </c>
      <c r="T432" s="47">
        <v>1089</v>
      </c>
      <c r="U432" s="47">
        <v>1</v>
      </c>
      <c r="V432" s="50">
        <v>8692</v>
      </c>
      <c r="W432" s="48" t="s">
        <v>44</v>
      </c>
      <c r="X432" s="48" t="s">
        <v>3580</v>
      </c>
      <c r="Y432" s="51">
        <v>3.9800000000000002E-2</v>
      </c>
      <c r="Z432" s="47">
        <f t="shared" si="62"/>
        <v>3.9800000000000004</v>
      </c>
      <c r="AA432" s="53">
        <v>3.3599999999999998E-2</v>
      </c>
      <c r="AB432" s="47">
        <f t="shared" si="63"/>
        <v>3.36</v>
      </c>
      <c r="AC432" s="47">
        <v>100</v>
      </c>
      <c r="AD432" s="47">
        <v>1857955</v>
      </c>
      <c r="AE432" s="47" t="s">
        <v>711</v>
      </c>
      <c r="AF432" s="47" t="s">
        <v>712</v>
      </c>
      <c r="AG432" s="47" t="s">
        <v>217</v>
      </c>
      <c r="AH432" s="47" t="s">
        <v>388</v>
      </c>
      <c r="AI432" s="47" t="s">
        <v>713</v>
      </c>
      <c r="AJ432" s="47" t="s">
        <v>2032</v>
      </c>
      <c r="AK432" s="47" t="s">
        <v>714</v>
      </c>
    </row>
    <row r="433" spans="1:43" ht="17.25" customHeight="1" x14ac:dyDescent="0.25">
      <c r="A433" s="47">
        <v>13</v>
      </c>
      <c r="B433" s="47">
        <v>24</v>
      </c>
      <c r="C433" s="47" t="s">
        <v>1845</v>
      </c>
      <c r="D433" s="47" t="s">
        <v>1844</v>
      </c>
      <c r="E433" s="47" t="s">
        <v>199</v>
      </c>
      <c r="F433" s="47" t="s">
        <v>2424</v>
      </c>
      <c r="G433" s="47" t="s">
        <v>1804</v>
      </c>
      <c r="H433" s="47" t="s">
        <v>232</v>
      </c>
      <c r="I433" s="47" t="s">
        <v>1</v>
      </c>
      <c r="J433" s="47" t="s">
        <v>203</v>
      </c>
      <c r="K433" s="47" t="s">
        <v>230</v>
      </c>
      <c r="L433" s="47">
        <v>0</v>
      </c>
      <c r="M433" s="47" t="s">
        <v>160</v>
      </c>
      <c r="O433" s="47" t="s">
        <v>160</v>
      </c>
      <c r="P433" s="49">
        <v>46137</v>
      </c>
      <c r="Q433" s="49">
        <v>45082</v>
      </c>
      <c r="R433" s="49">
        <v>46002</v>
      </c>
      <c r="S433" s="47">
        <v>118</v>
      </c>
      <c r="T433" s="47">
        <v>1163</v>
      </c>
      <c r="U433" s="47">
        <v>1</v>
      </c>
      <c r="V433" s="50">
        <v>7582</v>
      </c>
      <c r="W433" s="47" t="s">
        <v>2014</v>
      </c>
      <c r="X433" s="47" t="s">
        <v>3633</v>
      </c>
      <c r="Y433" s="51">
        <v>3.5499999999999997E-2</v>
      </c>
      <c r="Z433" s="47">
        <f t="shared" si="62"/>
        <v>3.55</v>
      </c>
      <c r="AA433" s="53">
        <v>3.2899999999999999E-2</v>
      </c>
      <c r="AB433" s="47">
        <f t="shared" si="63"/>
        <v>3.29</v>
      </c>
      <c r="AC433" s="47">
        <v>0</v>
      </c>
      <c r="AD433" s="47">
        <v>1171532</v>
      </c>
      <c r="AE433" s="47" t="s">
        <v>1368</v>
      </c>
      <c r="AF433" s="47" t="s">
        <v>254</v>
      </c>
      <c r="AG433" s="47" t="s">
        <v>1370</v>
      </c>
      <c r="AH433" s="47" t="s">
        <v>1371</v>
      </c>
      <c r="AI433" s="47" t="s">
        <v>1369</v>
      </c>
      <c r="AJ433" s="47" t="s">
        <v>2024</v>
      </c>
      <c r="AK433" s="47" t="s">
        <v>1372</v>
      </c>
    </row>
    <row r="434" spans="1:43" ht="17.25" customHeight="1" x14ac:dyDescent="0.25">
      <c r="A434" s="47">
        <v>14</v>
      </c>
      <c r="B434" s="47">
        <v>24</v>
      </c>
      <c r="C434" s="47" t="s">
        <v>1863</v>
      </c>
      <c r="D434" s="47" t="s">
        <v>1862</v>
      </c>
      <c r="E434" s="47" t="s">
        <v>2233</v>
      </c>
      <c r="F434" s="47" t="s">
        <v>2320</v>
      </c>
      <c r="G434" s="47" t="s">
        <v>88</v>
      </c>
      <c r="H434" s="47" t="s">
        <v>232</v>
      </c>
      <c r="I434" s="47" t="s">
        <v>1</v>
      </c>
      <c r="J434" s="47" t="s">
        <v>203</v>
      </c>
      <c r="K434" s="47" t="s">
        <v>230</v>
      </c>
      <c r="L434" s="47">
        <v>0</v>
      </c>
      <c r="M434" s="47" t="s">
        <v>160</v>
      </c>
      <c r="N434" s="48"/>
      <c r="O434" s="49" t="s">
        <v>160</v>
      </c>
      <c r="P434" s="49">
        <v>46117</v>
      </c>
      <c r="Q434" s="49">
        <v>45151</v>
      </c>
      <c r="R434" s="49">
        <v>45963</v>
      </c>
      <c r="S434" s="47">
        <v>104</v>
      </c>
      <c r="T434" s="47">
        <v>1021</v>
      </c>
      <c r="U434" s="47">
        <v>1</v>
      </c>
      <c r="V434" s="50">
        <v>6569</v>
      </c>
      <c r="W434" s="48" t="s">
        <v>44</v>
      </c>
      <c r="X434" s="48" t="s">
        <v>3547</v>
      </c>
      <c r="Y434" s="51">
        <v>3.73E-2</v>
      </c>
      <c r="Z434" s="47">
        <f t="shared" si="62"/>
        <v>3.73</v>
      </c>
      <c r="AA434" s="53">
        <v>3.2800000000000003E-2</v>
      </c>
      <c r="AB434" s="47">
        <f t="shared" si="63"/>
        <v>3.2800000000000002</v>
      </c>
      <c r="AC434" s="47">
        <v>84</v>
      </c>
      <c r="AD434" s="47">
        <v>1173796</v>
      </c>
      <c r="AE434" s="47" t="s">
        <v>414</v>
      </c>
      <c r="AF434" s="47" t="s">
        <v>1496</v>
      </c>
      <c r="AG434" s="47" t="s">
        <v>397</v>
      </c>
      <c r="AH434" s="47" t="s">
        <v>398</v>
      </c>
      <c r="AI434" s="47" t="s">
        <v>1497</v>
      </c>
      <c r="AJ434" s="47" t="s">
        <v>2099</v>
      </c>
      <c r="AK434" s="47" t="s">
        <v>1498</v>
      </c>
      <c r="AL434" s="39"/>
      <c r="AM434" s="39"/>
      <c r="AN434" s="39"/>
      <c r="AO434" s="39"/>
      <c r="AP434" s="39"/>
    </row>
    <row r="435" spans="1:43" ht="17.25" customHeight="1" x14ac:dyDescent="0.25">
      <c r="A435" s="47">
        <v>15</v>
      </c>
      <c r="B435" s="47">
        <v>24</v>
      </c>
      <c r="C435" s="47" t="s">
        <v>1854</v>
      </c>
      <c r="D435" s="47" t="s">
        <v>1853</v>
      </c>
      <c r="E435" s="47" t="s">
        <v>2233</v>
      </c>
      <c r="F435" s="47" t="s">
        <v>2379</v>
      </c>
      <c r="G435" s="47" t="s">
        <v>71</v>
      </c>
      <c r="H435" s="47" t="s">
        <v>232</v>
      </c>
      <c r="I435" s="47" t="s">
        <v>1</v>
      </c>
      <c r="J435" s="47" t="s">
        <v>203</v>
      </c>
      <c r="K435" s="47" t="s">
        <v>230</v>
      </c>
      <c r="L435" s="47">
        <v>0</v>
      </c>
      <c r="M435" s="47" t="s">
        <v>160</v>
      </c>
      <c r="N435" s="48"/>
      <c r="O435" s="49" t="s">
        <v>160</v>
      </c>
      <c r="P435" s="49">
        <v>46116</v>
      </c>
      <c r="Q435" s="49">
        <v>45109</v>
      </c>
      <c r="R435" s="49">
        <v>45954</v>
      </c>
      <c r="S435" s="47">
        <v>113</v>
      </c>
      <c r="T435" s="47">
        <v>1086</v>
      </c>
      <c r="U435" s="47">
        <v>1</v>
      </c>
      <c r="V435" s="50">
        <v>6296</v>
      </c>
      <c r="W435" s="48" t="s">
        <v>44</v>
      </c>
      <c r="X435" s="48" t="s">
        <v>3546</v>
      </c>
      <c r="Y435" s="51">
        <v>4.1099999999999998E-2</v>
      </c>
      <c r="Z435" s="47">
        <f t="shared" si="62"/>
        <v>4.1099999999999994</v>
      </c>
      <c r="AA435" s="53">
        <v>3.2899999999999999E-2</v>
      </c>
      <c r="AB435" s="47">
        <f t="shared" si="63"/>
        <v>3.29</v>
      </c>
      <c r="AC435" s="47">
        <v>79</v>
      </c>
      <c r="AD435" s="47">
        <v>1173796</v>
      </c>
      <c r="AE435" s="47" t="s">
        <v>414</v>
      </c>
      <c r="AF435" s="47" t="s">
        <v>1496</v>
      </c>
      <c r="AG435" s="47" t="s">
        <v>397</v>
      </c>
      <c r="AH435" s="47" t="s">
        <v>398</v>
      </c>
      <c r="AI435" s="47" t="s">
        <v>1497</v>
      </c>
      <c r="AJ435" s="47" t="s">
        <v>2099</v>
      </c>
      <c r="AK435" s="47" t="s">
        <v>1498</v>
      </c>
    </row>
    <row r="436" spans="1:43" ht="17.25" customHeight="1" x14ac:dyDescent="0.25">
      <c r="A436" s="47">
        <v>16</v>
      </c>
      <c r="B436" s="47">
        <v>24</v>
      </c>
      <c r="C436" s="47" t="s">
        <v>2521</v>
      </c>
      <c r="D436" s="47" t="s">
        <v>2691</v>
      </c>
      <c r="E436" s="47" t="s">
        <v>1262</v>
      </c>
      <c r="F436" s="47" t="s">
        <v>3826</v>
      </c>
      <c r="G436" s="47" t="s">
        <v>149</v>
      </c>
      <c r="H436" s="47" t="s">
        <v>232</v>
      </c>
      <c r="I436" s="47" t="s">
        <v>1</v>
      </c>
      <c r="J436" s="47" t="s">
        <v>203</v>
      </c>
      <c r="K436" s="47" t="s">
        <v>230</v>
      </c>
      <c r="L436" s="47">
        <v>0</v>
      </c>
      <c r="M436" s="47" t="s">
        <v>160</v>
      </c>
      <c r="N436" s="48"/>
      <c r="O436" s="49" t="s">
        <v>160</v>
      </c>
      <c r="P436" s="49">
        <v>46082</v>
      </c>
      <c r="Q436" s="49">
        <v>44992</v>
      </c>
      <c r="R436" s="49">
        <v>45945</v>
      </c>
      <c r="S436" s="47">
        <v>120</v>
      </c>
      <c r="T436" s="47">
        <v>1143</v>
      </c>
      <c r="U436" s="47">
        <v>1</v>
      </c>
      <c r="V436" s="50">
        <v>7023</v>
      </c>
      <c r="W436" s="48" t="s">
        <v>44</v>
      </c>
      <c r="X436" s="48" t="s">
        <v>3596</v>
      </c>
      <c r="Y436" s="51">
        <v>4.2700000000000002E-2</v>
      </c>
      <c r="Z436" s="47">
        <f t="shared" si="62"/>
        <v>4.2700000000000005</v>
      </c>
      <c r="AA436" s="53">
        <v>3.5700000000000003E-2</v>
      </c>
      <c r="AB436" s="47">
        <f t="shared" si="63"/>
        <v>3.5700000000000003</v>
      </c>
      <c r="AC436" s="47">
        <v>90</v>
      </c>
      <c r="AD436" s="47">
        <v>1160499</v>
      </c>
      <c r="AE436" s="47" t="s">
        <v>419</v>
      </c>
      <c r="AF436" s="47" t="s">
        <v>215</v>
      </c>
      <c r="AG436" s="47" t="s">
        <v>217</v>
      </c>
      <c r="AH436" s="47" t="s">
        <v>388</v>
      </c>
      <c r="AI436" s="47" t="s">
        <v>475</v>
      </c>
      <c r="AJ436" s="47" t="s">
        <v>1067</v>
      </c>
      <c r="AK436" s="47" t="s">
        <v>476</v>
      </c>
    </row>
    <row r="437" spans="1:43" ht="17.25" customHeight="1" x14ac:dyDescent="0.25">
      <c r="A437" s="47">
        <v>17</v>
      </c>
      <c r="B437" s="47">
        <v>24</v>
      </c>
      <c r="C437" s="47" t="s">
        <v>804</v>
      </c>
      <c r="D437" s="47" t="s">
        <v>803</v>
      </c>
      <c r="E437" s="47" t="s">
        <v>200</v>
      </c>
      <c r="F437" s="47" t="s">
        <v>1213</v>
      </c>
      <c r="G437" s="47" t="s">
        <v>147</v>
      </c>
      <c r="H437" s="47" t="s">
        <v>232</v>
      </c>
      <c r="I437" s="47" t="s">
        <v>1</v>
      </c>
      <c r="J437" s="47" t="s">
        <v>203</v>
      </c>
      <c r="K437" s="47" t="s">
        <v>230</v>
      </c>
      <c r="L437" s="47">
        <v>0</v>
      </c>
      <c r="M437" s="47" t="s">
        <v>160</v>
      </c>
      <c r="O437" s="47" t="s">
        <v>160</v>
      </c>
      <c r="P437" s="49">
        <v>45995</v>
      </c>
      <c r="Q437" s="49">
        <v>44978</v>
      </c>
      <c r="R437" s="49">
        <v>45930</v>
      </c>
      <c r="S437" s="47">
        <v>107</v>
      </c>
      <c r="T437" s="47">
        <v>1130</v>
      </c>
      <c r="U437" s="47">
        <v>1</v>
      </c>
      <c r="V437" s="50">
        <v>4923</v>
      </c>
      <c r="W437" s="47" t="s">
        <v>44</v>
      </c>
      <c r="X437" s="47" t="s">
        <v>3577</v>
      </c>
      <c r="Y437" s="51">
        <v>4.4699999999999997E-2</v>
      </c>
      <c r="Z437" s="47">
        <f t="shared" si="62"/>
        <v>4.47</v>
      </c>
      <c r="AA437" s="53">
        <v>3.6400000000000002E-2</v>
      </c>
      <c r="AB437" s="47">
        <f t="shared" si="63"/>
        <v>3.64</v>
      </c>
      <c r="AC437" s="47">
        <v>67</v>
      </c>
      <c r="AD437" s="47">
        <v>2041698</v>
      </c>
      <c r="AE437" s="47" t="s">
        <v>414</v>
      </c>
      <c r="AF437" s="47" t="s">
        <v>207</v>
      </c>
      <c r="AG437" s="47" t="s">
        <v>416</v>
      </c>
      <c r="AH437" s="47" t="s">
        <v>417</v>
      </c>
      <c r="AI437" s="47" t="s">
        <v>415</v>
      </c>
      <c r="AJ437" s="47" t="s">
        <v>1007</v>
      </c>
      <c r="AK437" s="47" t="s">
        <v>418</v>
      </c>
    </row>
    <row r="438" spans="1:43" ht="17.25" customHeight="1" x14ac:dyDescent="0.25">
      <c r="A438" s="47">
        <v>18</v>
      </c>
      <c r="B438" s="47">
        <v>24</v>
      </c>
      <c r="C438" s="47" t="s">
        <v>1861</v>
      </c>
      <c r="D438" s="47" t="s">
        <v>1860</v>
      </c>
      <c r="E438" s="47" t="s">
        <v>200</v>
      </c>
      <c r="F438" s="47" t="s">
        <v>2348</v>
      </c>
      <c r="G438" s="47" t="s">
        <v>141</v>
      </c>
      <c r="H438" s="47" t="s">
        <v>232</v>
      </c>
      <c r="I438" s="47" t="s">
        <v>1</v>
      </c>
      <c r="J438" s="47" t="s">
        <v>203</v>
      </c>
      <c r="K438" s="47" t="s">
        <v>230</v>
      </c>
      <c r="L438" s="47">
        <v>0</v>
      </c>
      <c r="M438" s="47" t="s">
        <v>160</v>
      </c>
      <c r="N438" s="48"/>
      <c r="O438" s="49" t="s">
        <v>160</v>
      </c>
      <c r="P438" s="49">
        <v>46211</v>
      </c>
      <c r="Q438" s="49">
        <v>45140</v>
      </c>
      <c r="R438" s="49">
        <v>45966</v>
      </c>
      <c r="S438" s="47">
        <v>108</v>
      </c>
      <c r="T438" s="47">
        <v>1155</v>
      </c>
      <c r="U438" s="47">
        <v>1</v>
      </c>
      <c r="V438" s="50">
        <v>7463</v>
      </c>
      <c r="W438" s="48" t="s">
        <v>44</v>
      </c>
      <c r="X438" s="48" t="s">
        <v>3583</v>
      </c>
      <c r="Y438" s="51">
        <v>3.49E-2</v>
      </c>
      <c r="Z438" s="47">
        <f t="shared" si="62"/>
        <v>3.49</v>
      </c>
      <c r="AA438" s="53">
        <v>3.4200000000000001E-2</v>
      </c>
      <c r="AB438" s="47">
        <f t="shared" si="63"/>
        <v>3.42</v>
      </c>
      <c r="AC438" s="47">
        <v>96</v>
      </c>
      <c r="AD438" s="47">
        <v>1857955</v>
      </c>
      <c r="AE438" s="47" t="s">
        <v>711</v>
      </c>
      <c r="AF438" s="47" t="s">
        <v>712</v>
      </c>
      <c r="AG438" s="47" t="s">
        <v>217</v>
      </c>
      <c r="AH438" s="47" t="s">
        <v>388</v>
      </c>
      <c r="AI438" s="47" t="s">
        <v>713</v>
      </c>
      <c r="AJ438" s="47" t="s">
        <v>2032</v>
      </c>
      <c r="AK438" s="47" t="s">
        <v>714</v>
      </c>
    </row>
    <row r="439" spans="1:43" ht="17.25" customHeight="1" x14ac:dyDescent="0.25">
      <c r="A439" s="47">
        <v>19</v>
      </c>
      <c r="B439" s="47">
        <v>24</v>
      </c>
      <c r="C439" s="47" t="s">
        <v>2693</v>
      </c>
      <c r="D439" s="47" t="s">
        <v>2692</v>
      </c>
      <c r="E439" s="47" t="s">
        <v>200</v>
      </c>
      <c r="F439" s="47" t="s">
        <v>3810</v>
      </c>
      <c r="G439" s="47" t="s">
        <v>932</v>
      </c>
      <c r="H439" s="47" t="s">
        <v>232</v>
      </c>
      <c r="I439" s="47" t="s">
        <v>1</v>
      </c>
      <c r="J439" s="47" t="s">
        <v>203</v>
      </c>
      <c r="K439" s="47" t="s">
        <v>230</v>
      </c>
      <c r="L439" s="47">
        <v>0</v>
      </c>
      <c r="M439" s="47" t="s">
        <v>160</v>
      </c>
      <c r="N439" s="48"/>
      <c r="O439" s="49" t="s">
        <v>160</v>
      </c>
      <c r="P439" s="49">
        <v>46074</v>
      </c>
      <c r="Q439" s="49">
        <v>45002</v>
      </c>
      <c r="R439" s="49">
        <v>45940</v>
      </c>
      <c r="S439" s="47">
        <v>125</v>
      </c>
      <c r="T439" s="47">
        <v>1127</v>
      </c>
      <c r="U439" s="47">
        <v>1</v>
      </c>
      <c r="V439" s="50">
        <v>10337</v>
      </c>
      <c r="W439" s="48" t="s">
        <v>44</v>
      </c>
      <c r="X439" s="48" t="s">
        <v>3579</v>
      </c>
      <c r="Y439" s="51">
        <v>3.8899999999999997E-2</v>
      </c>
      <c r="Z439" s="47">
        <f t="shared" si="62"/>
        <v>3.8899999999999997</v>
      </c>
      <c r="AA439" s="53">
        <v>3.44E-2</v>
      </c>
      <c r="AB439" s="47">
        <f t="shared" si="63"/>
        <v>3.44</v>
      </c>
      <c r="AC439" s="47">
        <v>124</v>
      </c>
      <c r="AD439" s="47">
        <v>1857955</v>
      </c>
      <c r="AE439" s="47" t="s">
        <v>711</v>
      </c>
      <c r="AF439" s="47" t="s">
        <v>712</v>
      </c>
      <c r="AG439" s="47" t="s">
        <v>217</v>
      </c>
      <c r="AH439" s="47" t="s">
        <v>388</v>
      </c>
      <c r="AI439" s="47" t="s">
        <v>713</v>
      </c>
      <c r="AJ439" s="47" t="s">
        <v>2032</v>
      </c>
      <c r="AK439" s="47" t="s">
        <v>714</v>
      </c>
    </row>
    <row r="440" spans="1:43" ht="17.25" customHeight="1" x14ac:dyDescent="0.25">
      <c r="A440" s="47">
        <v>20</v>
      </c>
      <c r="B440" s="47">
        <v>24</v>
      </c>
      <c r="C440" s="47" t="s">
        <v>737</v>
      </c>
      <c r="D440" s="47" t="s">
        <v>736</v>
      </c>
      <c r="E440" s="47" t="s">
        <v>347</v>
      </c>
      <c r="F440" s="47" t="s">
        <v>1174</v>
      </c>
      <c r="G440" s="47" t="s">
        <v>192</v>
      </c>
      <c r="H440" s="47" t="s">
        <v>232</v>
      </c>
      <c r="I440" s="47" t="s">
        <v>1</v>
      </c>
      <c r="J440" s="47" t="s">
        <v>203</v>
      </c>
      <c r="K440" s="47" t="s">
        <v>230</v>
      </c>
      <c r="L440" s="47">
        <v>0</v>
      </c>
      <c r="M440" s="47" t="s">
        <v>160</v>
      </c>
      <c r="N440" s="48"/>
      <c r="O440" s="49" t="s">
        <v>160</v>
      </c>
      <c r="P440" s="49">
        <v>45861</v>
      </c>
      <c r="Q440" s="49">
        <v>44675</v>
      </c>
      <c r="R440" s="49">
        <v>45659</v>
      </c>
      <c r="S440" s="47">
        <v>110</v>
      </c>
      <c r="T440" s="47">
        <v>1119</v>
      </c>
      <c r="U440" s="47">
        <v>1</v>
      </c>
      <c r="V440" s="50">
        <v>13365</v>
      </c>
      <c r="W440" s="48" t="s">
        <v>44</v>
      </c>
      <c r="X440" s="48" t="s">
        <v>3501</v>
      </c>
      <c r="Y440" s="51">
        <v>3.4000000000000002E-2</v>
      </c>
      <c r="Z440" s="47">
        <f t="shared" si="62"/>
        <v>3.4000000000000004</v>
      </c>
      <c r="AA440" s="53">
        <v>3.1099999999999999E-2</v>
      </c>
      <c r="AB440" s="47">
        <f t="shared" si="63"/>
        <v>3.11</v>
      </c>
      <c r="AC440" s="47">
        <v>101</v>
      </c>
      <c r="AD440" s="47">
        <v>1160499</v>
      </c>
      <c r="AE440" s="47" t="s">
        <v>419</v>
      </c>
      <c r="AF440" s="47" t="s">
        <v>215</v>
      </c>
      <c r="AG440" s="47" t="s">
        <v>217</v>
      </c>
      <c r="AH440" s="47" t="s">
        <v>388</v>
      </c>
      <c r="AI440" s="47" t="s">
        <v>475</v>
      </c>
      <c r="AJ440" s="47" t="s">
        <v>1067</v>
      </c>
      <c r="AK440" s="47" t="s">
        <v>476</v>
      </c>
    </row>
    <row r="441" spans="1:43" ht="17.25" customHeight="1" x14ac:dyDescent="0.25">
      <c r="A441" s="47">
        <v>21</v>
      </c>
      <c r="B441" s="47">
        <v>24</v>
      </c>
      <c r="C441" s="47" t="s">
        <v>2710</v>
      </c>
      <c r="D441" s="47" t="s">
        <v>2709</v>
      </c>
      <c r="E441" s="47" t="s">
        <v>354</v>
      </c>
      <c r="F441" s="47" t="s">
        <v>3817</v>
      </c>
      <c r="G441" s="47" t="s">
        <v>61</v>
      </c>
      <c r="H441" s="47" t="s">
        <v>232</v>
      </c>
      <c r="I441" s="47" t="s">
        <v>1</v>
      </c>
      <c r="J441" s="47" t="s">
        <v>203</v>
      </c>
      <c r="K441" s="47" t="s">
        <v>230</v>
      </c>
      <c r="L441" s="47">
        <v>0</v>
      </c>
      <c r="M441" s="47" t="s">
        <v>160</v>
      </c>
      <c r="N441" s="48"/>
      <c r="O441" s="49" t="s">
        <v>160</v>
      </c>
      <c r="P441" s="49">
        <v>46176</v>
      </c>
      <c r="Q441" s="49">
        <v>45143</v>
      </c>
      <c r="R441" s="49">
        <v>46007</v>
      </c>
      <c r="S441" s="47">
        <v>117</v>
      </c>
      <c r="T441" s="47">
        <v>1179</v>
      </c>
      <c r="U441" s="47">
        <v>1</v>
      </c>
      <c r="V441" s="50">
        <v>7073</v>
      </c>
      <c r="W441" s="48" t="s">
        <v>96</v>
      </c>
      <c r="X441" s="48" t="s">
        <v>3439</v>
      </c>
      <c r="Y441" s="51">
        <v>3.7900000000000003E-2</v>
      </c>
      <c r="Z441" s="47">
        <f t="shared" si="62"/>
        <v>3.7900000000000005</v>
      </c>
      <c r="AA441" s="53">
        <v>3.0700000000000002E-2</v>
      </c>
      <c r="AB441" s="47">
        <f t="shared" si="63"/>
        <v>3.0700000000000003</v>
      </c>
      <c r="AC441" s="47">
        <v>0</v>
      </c>
      <c r="AD441" s="47">
        <v>1158984</v>
      </c>
      <c r="AE441" s="47" t="s">
        <v>1407</v>
      </c>
      <c r="AF441" s="47" t="s">
        <v>1408</v>
      </c>
      <c r="AG441" s="47" t="s">
        <v>217</v>
      </c>
      <c r="AH441" s="47" t="s">
        <v>388</v>
      </c>
      <c r="AI441" s="47" t="s">
        <v>1409</v>
      </c>
      <c r="AJ441" s="47" t="s">
        <v>2049</v>
      </c>
      <c r="AK441" s="47" t="s">
        <v>1410</v>
      </c>
    </row>
    <row r="442" spans="1:43" ht="17.25" customHeight="1" x14ac:dyDescent="0.25">
      <c r="A442" s="47">
        <v>22</v>
      </c>
      <c r="B442" s="47">
        <v>24</v>
      </c>
      <c r="C442" s="47" t="s">
        <v>549</v>
      </c>
      <c r="D442" s="47" t="s">
        <v>811</v>
      </c>
      <c r="E442" s="47" t="s">
        <v>1304</v>
      </c>
      <c r="F442" s="47" t="s">
        <v>1305</v>
      </c>
      <c r="G442" s="47" t="s">
        <v>166</v>
      </c>
      <c r="H442" s="47" t="s">
        <v>232</v>
      </c>
      <c r="I442" s="47" t="s">
        <v>1</v>
      </c>
      <c r="J442" s="47" t="s">
        <v>203</v>
      </c>
      <c r="K442" s="47" t="s">
        <v>230</v>
      </c>
      <c r="L442" s="47">
        <v>0</v>
      </c>
      <c r="M442" s="47" t="s">
        <v>160</v>
      </c>
      <c r="N442" s="48"/>
      <c r="O442" s="49" t="s">
        <v>160</v>
      </c>
      <c r="P442" s="49">
        <v>46281</v>
      </c>
      <c r="Q442" s="49">
        <v>45000</v>
      </c>
      <c r="R442" s="49">
        <v>45954</v>
      </c>
      <c r="S442" s="47">
        <v>115</v>
      </c>
      <c r="T442" s="47">
        <v>1145</v>
      </c>
      <c r="U442" s="47">
        <v>1</v>
      </c>
      <c r="V442" s="50">
        <v>6656</v>
      </c>
      <c r="W442" s="48" t="s">
        <v>44</v>
      </c>
      <c r="X442" s="48" t="s">
        <v>3541</v>
      </c>
      <c r="Y442" s="51">
        <v>4.3799999999999999E-2</v>
      </c>
      <c r="Z442" s="47">
        <f t="shared" si="62"/>
        <v>4.38</v>
      </c>
      <c r="AA442" s="53">
        <v>3.8300000000000001E-2</v>
      </c>
      <c r="AB442" s="47">
        <f t="shared" si="63"/>
        <v>3.83</v>
      </c>
      <c r="AC442" s="47">
        <v>81</v>
      </c>
      <c r="AD442" s="47">
        <v>1171471</v>
      </c>
      <c r="AE442" s="47" t="s">
        <v>211</v>
      </c>
      <c r="AF442" s="47" t="s">
        <v>210</v>
      </c>
      <c r="AG442" s="47" t="s">
        <v>397</v>
      </c>
      <c r="AH442" s="47" t="s">
        <v>398</v>
      </c>
      <c r="AI442" s="47" t="s">
        <v>812</v>
      </c>
      <c r="AJ442" s="47" t="s">
        <v>1212</v>
      </c>
      <c r="AK442" s="47" t="s">
        <v>813</v>
      </c>
      <c r="AL442" s="39"/>
      <c r="AM442" s="39"/>
      <c r="AN442" s="39"/>
      <c r="AO442" s="39"/>
      <c r="AP442" s="39"/>
      <c r="AQ442" s="39"/>
    </row>
    <row r="443" spans="1:43" ht="17.25" customHeight="1" x14ac:dyDescent="0.25">
      <c r="A443" s="47">
        <v>23</v>
      </c>
      <c r="B443" s="47">
        <v>24</v>
      </c>
      <c r="C443" s="47" t="s">
        <v>763</v>
      </c>
      <c r="D443" s="47" t="s">
        <v>762</v>
      </c>
      <c r="E443" s="47" t="s">
        <v>1189</v>
      </c>
      <c r="F443" s="47" t="s">
        <v>1263</v>
      </c>
      <c r="G443" s="47" t="s">
        <v>687</v>
      </c>
      <c r="H443" s="47" t="s">
        <v>232</v>
      </c>
      <c r="I443" s="47" t="s">
        <v>1</v>
      </c>
      <c r="J443" s="47" t="s">
        <v>203</v>
      </c>
      <c r="K443" s="47" t="s">
        <v>230</v>
      </c>
      <c r="L443" s="47">
        <v>0</v>
      </c>
      <c r="M443" s="47" t="s">
        <v>160</v>
      </c>
      <c r="N443" s="48"/>
      <c r="O443" s="49" t="s">
        <v>160</v>
      </c>
      <c r="P443" s="49">
        <v>45992</v>
      </c>
      <c r="Q443" s="49">
        <v>44855</v>
      </c>
      <c r="R443" s="49">
        <v>45929</v>
      </c>
      <c r="S443" s="47">
        <v>77</v>
      </c>
      <c r="T443" s="47">
        <v>862</v>
      </c>
      <c r="U443" s="47">
        <v>1</v>
      </c>
      <c r="V443" s="50">
        <v>5179</v>
      </c>
      <c r="W443" s="48" t="s">
        <v>44</v>
      </c>
      <c r="X443" s="48" t="s">
        <v>3530</v>
      </c>
      <c r="Y443" s="51">
        <v>3.61E-2</v>
      </c>
      <c r="Z443" s="47">
        <f t="shared" si="62"/>
        <v>3.61</v>
      </c>
      <c r="AA443" s="53">
        <v>3.2599999999999997E-2</v>
      </c>
      <c r="AB443" s="47">
        <f t="shared" si="63"/>
        <v>3.26</v>
      </c>
      <c r="AC443" s="47">
        <v>69</v>
      </c>
      <c r="AD443" s="47">
        <v>1154658</v>
      </c>
      <c r="AE443" s="47" t="s">
        <v>386</v>
      </c>
      <c r="AF443" s="47" t="s">
        <v>213</v>
      </c>
      <c r="AG443" s="47" t="s">
        <v>217</v>
      </c>
      <c r="AH443" s="47" t="s">
        <v>388</v>
      </c>
      <c r="AI443" s="47" t="s">
        <v>387</v>
      </c>
      <c r="AJ443" s="47" t="s">
        <v>991</v>
      </c>
      <c r="AK443" s="47" t="s">
        <v>389</v>
      </c>
    </row>
    <row r="444" spans="1:43" ht="17.25" customHeight="1" x14ac:dyDescent="0.25">
      <c r="A444" s="47">
        <v>24</v>
      </c>
      <c r="B444" s="47">
        <v>24</v>
      </c>
      <c r="C444" s="47" t="s">
        <v>790</v>
      </c>
      <c r="D444" s="47" t="s">
        <v>789</v>
      </c>
      <c r="E444" s="47" t="s">
        <v>353</v>
      </c>
      <c r="F444" s="47" t="s">
        <v>1312</v>
      </c>
      <c r="G444" s="47" t="s">
        <v>315</v>
      </c>
      <c r="H444" s="47" t="s">
        <v>232</v>
      </c>
      <c r="I444" s="47" t="s">
        <v>1</v>
      </c>
      <c r="J444" s="47" t="s">
        <v>203</v>
      </c>
      <c r="K444" s="47" t="s">
        <v>230</v>
      </c>
      <c r="L444" s="47">
        <v>0</v>
      </c>
      <c r="M444" s="47" t="s">
        <v>160</v>
      </c>
      <c r="N444" s="48"/>
      <c r="O444" s="49" t="s">
        <v>160</v>
      </c>
      <c r="P444" s="49">
        <v>46061</v>
      </c>
      <c r="Q444" s="49">
        <v>44940</v>
      </c>
      <c r="R444" s="49">
        <v>45972</v>
      </c>
      <c r="S444" s="47">
        <v>114</v>
      </c>
      <c r="T444" s="47">
        <v>1222</v>
      </c>
      <c r="U444" s="47">
        <v>1</v>
      </c>
      <c r="V444" s="50">
        <v>5661</v>
      </c>
      <c r="W444" s="48" t="s">
        <v>107</v>
      </c>
      <c r="X444" s="48" t="s">
        <v>3587</v>
      </c>
      <c r="Y444" s="51">
        <v>4.3799999999999999E-2</v>
      </c>
      <c r="Z444" s="47">
        <f t="shared" si="62"/>
        <v>4.38</v>
      </c>
      <c r="AA444" s="53">
        <v>3.3399999999999999E-2</v>
      </c>
      <c r="AB444" s="47">
        <f t="shared" si="63"/>
        <v>3.34</v>
      </c>
      <c r="AC444" s="47">
        <v>0</v>
      </c>
      <c r="AD444" s="47">
        <v>1160499</v>
      </c>
      <c r="AE444" s="47" t="s">
        <v>419</v>
      </c>
      <c r="AF444" s="47" t="s">
        <v>215</v>
      </c>
      <c r="AG444" s="47" t="s">
        <v>217</v>
      </c>
      <c r="AH444" s="47" t="s">
        <v>388</v>
      </c>
      <c r="AI444" s="47" t="s">
        <v>475</v>
      </c>
      <c r="AJ444" s="47" t="s">
        <v>1067</v>
      </c>
      <c r="AK444" s="47" t="s">
        <v>476</v>
      </c>
    </row>
    <row r="445" spans="1:43" ht="17.25" customHeight="1" x14ac:dyDescent="0.25">
      <c r="A445" s="47">
        <v>25</v>
      </c>
      <c r="B445" s="47">
        <v>24</v>
      </c>
      <c r="C445" s="47" t="s">
        <v>1878</v>
      </c>
      <c r="D445" s="47" t="s">
        <v>1877</v>
      </c>
      <c r="E445" s="47" t="s">
        <v>2427</v>
      </c>
      <c r="F445" s="47" t="s">
        <v>2430</v>
      </c>
      <c r="G445" s="47" t="s">
        <v>88</v>
      </c>
      <c r="H445" s="47" t="s">
        <v>232</v>
      </c>
      <c r="I445" s="47" t="s">
        <v>1</v>
      </c>
      <c r="J445" s="47" t="s">
        <v>203</v>
      </c>
      <c r="K445" s="47" t="s">
        <v>230</v>
      </c>
      <c r="L445" s="47">
        <v>0</v>
      </c>
      <c r="M445" s="47" t="s">
        <v>160</v>
      </c>
      <c r="O445" s="47" t="s">
        <v>160</v>
      </c>
      <c r="P445" s="49">
        <v>46126</v>
      </c>
      <c r="Q445" s="49">
        <v>45211</v>
      </c>
      <c r="R445" s="49">
        <v>45996</v>
      </c>
      <c r="S445" s="47">
        <v>109</v>
      </c>
      <c r="T445" s="47">
        <v>1050</v>
      </c>
      <c r="U445" s="47">
        <v>1</v>
      </c>
      <c r="V445" s="50">
        <v>5657</v>
      </c>
      <c r="W445" s="47" t="s">
        <v>114</v>
      </c>
      <c r="X445" s="47" t="s">
        <v>3288</v>
      </c>
      <c r="Y445" s="51">
        <v>4.0800000000000003E-2</v>
      </c>
      <c r="Z445" s="47">
        <f t="shared" si="62"/>
        <v>4.08</v>
      </c>
      <c r="AA445" s="53">
        <v>3.5700000000000003E-2</v>
      </c>
      <c r="AB445" s="47">
        <f t="shared" si="63"/>
        <v>3.5700000000000003</v>
      </c>
      <c r="AC445" s="47">
        <v>0</v>
      </c>
      <c r="AD445" s="47">
        <v>1164572</v>
      </c>
      <c r="AE445" s="47" t="s">
        <v>1525</v>
      </c>
      <c r="AF445" s="47" t="s">
        <v>1526</v>
      </c>
      <c r="AG445" s="47" t="s">
        <v>1370</v>
      </c>
      <c r="AH445" s="47" t="s">
        <v>1371</v>
      </c>
      <c r="AI445" s="47" t="s">
        <v>1369</v>
      </c>
      <c r="AJ445" s="47" t="s">
        <v>2117</v>
      </c>
      <c r="AK445" s="47" t="s">
        <v>1527</v>
      </c>
    </row>
    <row r="446" spans="1:43" ht="17.25" customHeight="1" x14ac:dyDescent="0.25">
      <c r="N446" s="48"/>
      <c r="O446" s="49"/>
      <c r="P446" s="49"/>
      <c r="Q446" s="49"/>
      <c r="R446" s="49"/>
      <c r="W446" s="48"/>
      <c r="X446" s="48"/>
      <c r="Z446" s="47"/>
      <c r="AB446" s="47"/>
    </row>
    <row r="447" spans="1:43" ht="17.25" customHeight="1" x14ac:dyDescent="0.25">
      <c r="A447" s="46" t="s">
        <v>4148</v>
      </c>
      <c r="B447" s="46"/>
      <c r="C447" s="46"/>
      <c r="D447" s="54"/>
      <c r="E447" s="54"/>
      <c r="F447" s="54"/>
      <c r="G447" s="54"/>
      <c r="H447" s="54"/>
      <c r="I447" s="54"/>
      <c r="J447" s="54"/>
      <c r="K447" s="54"/>
      <c r="L447" s="54"/>
      <c r="M447" s="54"/>
      <c r="N447" s="54"/>
      <c r="O447" s="54"/>
      <c r="P447" s="55"/>
      <c r="Q447" s="55"/>
      <c r="R447" s="55"/>
      <c r="S447" s="54"/>
      <c r="T447" s="54"/>
      <c r="U447" s="54"/>
      <c r="V447" s="54"/>
      <c r="W447" s="54"/>
      <c r="X447" s="56"/>
      <c r="Y447" s="57"/>
      <c r="Z447" s="47">
        <f t="shared" si="58"/>
        <v>0</v>
      </c>
      <c r="AA447" s="54"/>
      <c r="AB447" s="47">
        <f t="shared" si="59"/>
        <v>0</v>
      </c>
      <c r="AC447" s="54"/>
      <c r="AD447" s="54"/>
      <c r="AE447" s="54"/>
      <c r="AF447" s="54"/>
      <c r="AG447" s="54"/>
      <c r="AH447" s="54"/>
      <c r="AI447" s="54"/>
      <c r="AJ447" s="54"/>
      <c r="AK447" s="54"/>
    </row>
    <row r="448" spans="1:43" ht="17.25" customHeight="1" x14ac:dyDescent="0.25">
      <c r="A448" s="47">
        <v>1</v>
      </c>
      <c r="B448" s="47">
        <v>25</v>
      </c>
      <c r="C448" s="47" t="s">
        <v>1756</v>
      </c>
      <c r="D448" s="47" t="s">
        <v>2699</v>
      </c>
      <c r="E448" s="47" t="s">
        <v>1286</v>
      </c>
      <c r="F448" s="47" t="s">
        <v>3825</v>
      </c>
      <c r="G448" s="47" t="s">
        <v>144</v>
      </c>
      <c r="H448" s="47" t="s">
        <v>232</v>
      </c>
      <c r="I448" s="47" t="s">
        <v>1</v>
      </c>
      <c r="J448" s="47" t="s">
        <v>203</v>
      </c>
      <c r="K448" s="47" t="s">
        <v>230</v>
      </c>
      <c r="L448" s="47">
        <v>0</v>
      </c>
      <c r="M448" s="47" t="s">
        <v>160</v>
      </c>
      <c r="O448" s="47" t="s">
        <v>160</v>
      </c>
      <c r="P448" s="49">
        <v>46222</v>
      </c>
      <c r="Q448" s="49">
        <v>45082</v>
      </c>
      <c r="R448" s="49">
        <v>46054</v>
      </c>
      <c r="S448" s="47">
        <v>99</v>
      </c>
      <c r="T448" s="47">
        <v>1019</v>
      </c>
      <c r="U448" s="47">
        <v>1</v>
      </c>
      <c r="V448" s="50">
        <v>6430</v>
      </c>
      <c r="W448" s="47" t="s">
        <v>2014</v>
      </c>
      <c r="X448" s="47" t="s">
        <v>3637</v>
      </c>
      <c r="Y448" s="51">
        <v>3.5400000000000001E-2</v>
      </c>
      <c r="Z448" s="47">
        <f t="shared" ref="Z448:Z475" si="64">Y448*100</f>
        <v>3.54</v>
      </c>
      <c r="AA448" s="53">
        <v>3.8899999999999997E-2</v>
      </c>
      <c r="AB448" s="47">
        <f t="shared" ref="AB448:AB475" si="65">AA448*100</f>
        <v>3.8899999999999997</v>
      </c>
      <c r="AC448" s="47">
        <v>0</v>
      </c>
      <c r="AD448" s="47">
        <v>1157994</v>
      </c>
      <c r="AE448" s="47" t="s">
        <v>402</v>
      </c>
      <c r="AF448" s="47" t="s">
        <v>213</v>
      </c>
      <c r="AG448" s="47" t="s">
        <v>404</v>
      </c>
      <c r="AH448" s="47" t="s">
        <v>405</v>
      </c>
      <c r="AI448" s="47" t="s">
        <v>403</v>
      </c>
      <c r="AJ448" s="47" t="s">
        <v>1030</v>
      </c>
      <c r="AK448" s="47" t="s">
        <v>406</v>
      </c>
    </row>
    <row r="449" spans="1:43" ht="17.25" customHeight="1" x14ac:dyDescent="0.25">
      <c r="A449" s="47">
        <v>2</v>
      </c>
      <c r="B449" s="47">
        <v>25</v>
      </c>
      <c r="C449" s="47" t="s">
        <v>2746</v>
      </c>
      <c r="D449" s="47" t="s">
        <v>2745</v>
      </c>
      <c r="E449" s="47" t="s">
        <v>2285</v>
      </c>
      <c r="F449" s="47" t="s">
        <v>3781</v>
      </c>
      <c r="G449" s="47" t="s">
        <v>141</v>
      </c>
      <c r="H449" s="47" t="s">
        <v>232</v>
      </c>
      <c r="I449" s="47" t="s">
        <v>1</v>
      </c>
      <c r="J449" s="47" t="s">
        <v>203</v>
      </c>
      <c r="K449" s="47" t="s">
        <v>230</v>
      </c>
      <c r="L449" s="47">
        <v>0</v>
      </c>
      <c r="M449" s="47" t="s">
        <v>160</v>
      </c>
      <c r="N449" s="48"/>
      <c r="O449" s="49" t="s">
        <v>160</v>
      </c>
      <c r="P449" s="49">
        <v>46284</v>
      </c>
      <c r="Q449" s="49">
        <v>45196</v>
      </c>
      <c r="R449" s="49">
        <v>46095</v>
      </c>
      <c r="S449" s="47">
        <v>107</v>
      </c>
      <c r="T449" s="47">
        <v>1079</v>
      </c>
      <c r="U449" s="47">
        <v>1</v>
      </c>
      <c r="V449" s="50">
        <v>5715</v>
      </c>
      <c r="W449" s="48" t="s">
        <v>2016</v>
      </c>
      <c r="X449" s="48" t="s">
        <v>3552</v>
      </c>
      <c r="Y449" s="51">
        <v>3.3099999999999997E-2</v>
      </c>
      <c r="Z449" s="47">
        <f t="shared" si="64"/>
        <v>3.3099999999999996</v>
      </c>
      <c r="AA449" s="53">
        <v>3.4700000000000002E-2</v>
      </c>
      <c r="AB449" s="47">
        <f t="shared" si="65"/>
        <v>3.47</v>
      </c>
      <c r="AC449" s="47">
        <v>0</v>
      </c>
      <c r="AD449" s="47">
        <v>1158632</v>
      </c>
      <c r="AE449" s="47" t="s">
        <v>924</v>
      </c>
      <c r="AF449" s="47" t="s">
        <v>3154</v>
      </c>
      <c r="AG449" s="47" t="s">
        <v>221</v>
      </c>
      <c r="AH449" s="47" t="s">
        <v>157</v>
      </c>
      <c r="AI449" s="47" t="s">
        <v>1413</v>
      </c>
      <c r="AJ449" s="47" t="s">
        <v>3648</v>
      </c>
      <c r="AK449" s="47" t="s">
        <v>1414</v>
      </c>
    </row>
    <row r="450" spans="1:43" ht="17.25" customHeight="1" x14ac:dyDescent="0.25">
      <c r="A450" s="47">
        <v>3</v>
      </c>
      <c r="B450" s="47">
        <v>25</v>
      </c>
      <c r="C450" s="47" t="s">
        <v>1800</v>
      </c>
      <c r="D450" s="47" t="s">
        <v>2682</v>
      </c>
      <c r="E450" s="47" t="s">
        <v>3705</v>
      </c>
      <c r="F450" s="47" t="s">
        <v>3709</v>
      </c>
      <c r="G450" s="47" t="s">
        <v>72</v>
      </c>
      <c r="H450" s="47" t="s">
        <v>232</v>
      </c>
      <c r="I450" s="47" t="s">
        <v>1</v>
      </c>
      <c r="J450" s="47" t="s">
        <v>203</v>
      </c>
      <c r="K450" s="47" t="s">
        <v>230</v>
      </c>
      <c r="L450" s="47">
        <v>0</v>
      </c>
      <c r="M450" s="47" t="s">
        <v>160</v>
      </c>
      <c r="N450" s="48"/>
      <c r="O450" s="49" t="s">
        <v>160</v>
      </c>
      <c r="P450" s="49">
        <v>45766</v>
      </c>
      <c r="Q450" s="49">
        <v>44867</v>
      </c>
      <c r="R450" s="49">
        <v>46056</v>
      </c>
      <c r="S450" s="47">
        <v>102</v>
      </c>
      <c r="T450" s="47">
        <v>1039</v>
      </c>
      <c r="U450" s="47">
        <v>1</v>
      </c>
      <c r="V450" s="50">
        <v>6034</v>
      </c>
      <c r="W450" s="48" t="s">
        <v>2014</v>
      </c>
      <c r="X450" s="48" t="s">
        <v>3627</v>
      </c>
      <c r="Y450" s="51">
        <v>4.0500000000000001E-2</v>
      </c>
      <c r="Z450" s="47">
        <f t="shared" si="64"/>
        <v>4.05</v>
      </c>
      <c r="AA450" s="53">
        <v>3.4200000000000001E-2</v>
      </c>
      <c r="AB450" s="47">
        <f t="shared" si="65"/>
        <v>3.42</v>
      </c>
      <c r="AC450" s="47">
        <v>0</v>
      </c>
      <c r="AD450" s="47">
        <v>1164343</v>
      </c>
      <c r="AE450" s="47" t="s">
        <v>414</v>
      </c>
      <c r="AF450" s="47" t="s">
        <v>207</v>
      </c>
      <c r="AG450" s="47" t="s">
        <v>221</v>
      </c>
      <c r="AH450" s="47" t="s">
        <v>157</v>
      </c>
      <c r="AI450" s="47" t="s">
        <v>2592</v>
      </c>
      <c r="AJ450" s="47" t="s">
        <v>3646</v>
      </c>
      <c r="AK450" s="47" t="s">
        <v>2593</v>
      </c>
    </row>
    <row r="451" spans="1:43" ht="17.25" customHeight="1" x14ac:dyDescent="0.25">
      <c r="A451" s="47">
        <v>4</v>
      </c>
      <c r="B451" s="47">
        <v>25</v>
      </c>
      <c r="C451" s="47" t="s">
        <v>826</v>
      </c>
      <c r="D451" s="47" t="s">
        <v>1852</v>
      </c>
      <c r="E451" s="47" t="s">
        <v>1177</v>
      </c>
      <c r="F451" s="47" t="s">
        <v>2312</v>
      </c>
      <c r="G451" s="47" t="s">
        <v>141</v>
      </c>
      <c r="H451" s="47" t="s">
        <v>232</v>
      </c>
      <c r="I451" s="47" t="s">
        <v>1</v>
      </c>
      <c r="J451" s="47" t="s">
        <v>203</v>
      </c>
      <c r="K451" s="47" t="s">
        <v>230</v>
      </c>
      <c r="L451" s="47">
        <v>0</v>
      </c>
      <c r="M451" s="47" t="s">
        <v>160</v>
      </c>
      <c r="O451" s="47" t="s">
        <v>160</v>
      </c>
      <c r="P451" s="49">
        <v>46239</v>
      </c>
      <c r="Q451" s="49">
        <v>45108</v>
      </c>
      <c r="R451" s="49">
        <v>46118</v>
      </c>
      <c r="S451" s="47">
        <v>113</v>
      </c>
      <c r="T451" s="47">
        <v>1157</v>
      </c>
      <c r="U451" s="47">
        <v>1</v>
      </c>
      <c r="V451" s="50">
        <v>4939</v>
      </c>
      <c r="W451" s="47" t="s">
        <v>2016</v>
      </c>
      <c r="X451" s="47" t="s">
        <v>3498</v>
      </c>
      <c r="Y451" s="51">
        <v>3.7600000000000001E-2</v>
      </c>
      <c r="Z451" s="47">
        <f t="shared" si="64"/>
        <v>3.7600000000000002</v>
      </c>
      <c r="AA451" s="53">
        <v>3.1199999999999999E-2</v>
      </c>
      <c r="AB451" s="47">
        <f t="shared" si="65"/>
        <v>3.1199999999999997</v>
      </c>
      <c r="AC451" s="47">
        <v>0</v>
      </c>
      <c r="AD451" s="47">
        <v>1164718</v>
      </c>
      <c r="AE451" s="47" t="s">
        <v>909</v>
      </c>
      <c r="AF451" s="47" t="s">
        <v>1451</v>
      </c>
      <c r="AG451" s="47" t="s">
        <v>1380</v>
      </c>
      <c r="AH451" s="47" t="s">
        <v>1381</v>
      </c>
      <c r="AI451" s="47" t="s">
        <v>1452</v>
      </c>
      <c r="AJ451" s="47" t="s">
        <v>2064</v>
      </c>
      <c r="AK451" s="47" t="s">
        <v>1453</v>
      </c>
    </row>
    <row r="452" spans="1:43" ht="17.25" customHeight="1" x14ac:dyDescent="0.25">
      <c r="A452" s="47">
        <v>5</v>
      </c>
      <c r="B452" s="47">
        <v>25</v>
      </c>
      <c r="C452" s="47" t="s">
        <v>872</v>
      </c>
      <c r="D452" s="47" t="s">
        <v>871</v>
      </c>
      <c r="E452" s="47" t="s">
        <v>1157</v>
      </c>
      <c r="F452" s="47" t="s">
        <v>1227</v>
      </c>
      <c r="G452" s="47" t="s">
        <v>144</v>
      </c>
      <c r="H452" s="47" t="s">
        <v>232</v>
      </c>
      <c r="I452" s="47" t="s">
        <v>1</v>
      </c>
      <c r="J452" s="47" t="s">
        <v>203</v>
      </c>
      <c r="K452" s="47" t="s">
        <v>230</v>
      </c>
      <c r="L452" s="47">
        <v>0</v>
      </c>
      <c r="M452" s="47" t="s">
        <v>160</v>
      </c>
      <c r="N452" s="48"/>
      <c r="O452" s="49" t="s">
        <v>160</v>
      </c>
      <c r="P452" s="49">
        <v>45880</v>
      </c>
      <c r="Q452" s="49">
        <v>45231</v>
      </c>
      <c r="R452" s="49">
        <v>46167</v>
      </c>
      <c r="S452" s="47">
        <v>96</v>
      </c>
      <c r="T452" s="47">
        <v>999</v>
      </c>
      <c r="U452" s="47">
        <v>1</v>
      </c>
      <c r="V452" s="50">
        <v>3027</v>
      </c>
      <c r="W452" s="48" t="s">
        <v>2016</v>
      </c>
      <c r="X452" s="48" t="s">
        <v>3480</v>
      </c>
      <c r="Y452" s="51">
        <v>3.8699999999999998E-2</v>
      </c>
      <c r="Z452" s="47">
        <f t="shared" si="64"/>
        <v>3.8699999999999997</v>
      </c>
      <c r="AA452" s="53">
        <v>3.27E-2</v>
      </c>
      <c r="AB452" s="47">
        <f t="shared" si="65"/>
        <v>3.27</v>
      </c>
      <c r="AC452" s="47">
        <v>0</v>
      </c>
      <c r="AD452" s="47">
        <v>1164145</v>
      </c>
      <c r="AE452" s="47" t="s">
        <v>456</v>
      </c>
      <c r="AF452" s="47" t="s">
        <v>206</v>
      </c>
      <c r="AG452" s="47" t="s">
        <v>310</v>
      </c>
      <c r="AH452" s="47" t="s">
        <v>311</v>
      </c>
      <c r="AI452" s="47" t="s">
        <v>457</v>
      </c>
      <c r="AJ452" s="47" t="s">
        <v>1032</v>
      </c>
      <c r="AK452" s="47" t="s">
        <v>458</v>
      </c>
    </row>
    <row r="453" spans="1:43" ht="17.25" customHeight="1" x14ac:dyDescent="0.25">
      <c r="A453" s="47">
        <v>6</v>
      </c>
      <c r="B453" s="47">
        <v>25</v>
      </c>
      <c r="C453" s="47" t="s">
        <v>2774</v>
      </c>
      <c r="D453" s="47" t="s">
        <v>2773</v>
      </c>
      <c r="E453" s="47" t="s">
        <v>2257</v>
      </c>
      <c r="F453" s="47" t="s">
        <v>3798</v>
      </c>
      <c r="G453" s="47" t="s">
        <v>704</v>
      </c>
      <c r="H453" s="47" t="s">
        <v>232</v>
      </c>
      <c r="I453" s="47" t="s">
        <v>1</v>
      </c>
      <c r="J453" s="47" t="s">
        <v>203</v>
      </c>
      <c r="K453" s="47" t="s">
        <v>230</v>
      </c>
      <c r="L453" s="47">
        <v>0</v>
      </c>
      <c r="M453" s="47" t="s">
        <v>160</v>
      </c>
      <c r="O453" s="47" t="s">
        <v>160</v>
      </c>
      <c r="P453" s="49">
        <v>45875</v>
      </c>
      <c r="Q453" s="49">
        <v>45250</v>
      </c>
      <c r="R453" s="49">
        <v>46166</v>
      </c>
      <c r="S453" s="47">
        <v>115</v>
      </c>
      <c r="T453" s="47">
        <v>1117</v>
      </c>
      <c r="U453" s="47">
        <v>1</v>
      </c>
      <c r="V453" s="50">
        <v>2841</v>
      </c>
      <c r="W453" s="47" t="s">
        <v>2016</v>
      </c>
      <c r="X453" s="47" t="s">
        <v>3570</v>
      </c>
      <c r="Y453" s="51">
        <v>3.4599999999999999E-2</v>
      </c>
      <c r="Z453" s="47">
        <f t="shared" si="64"/>
        <v>3.46</v>
      </c>
      <c r="AA453" s="53">
        <v>2.93E-2</v>
      </c>
      <c r="AB453" s="47">
        <f t="shared" si="65"/>
        <v>2.93</v>
      </c>
      <c r="AC453" s="47">
        <v>0</v>
      </c>
      <c r="AD453" s="47">
        <v>1158427</v>
      </c>
      <c r="AE453" s="47" t="s">
        <v>1361</v>
      </c>
      <c r="AF453" s="47" t="s">
        <v>215</v>
      </c>
      <c r="AG453" s="47" t="s">
        <v>558</v>
      </c>
      <c r="AH453" s="47" t="s">
        <v>559</v>
      </c>
      <c r="AI453" s="47" t="s">
        <v>1362</v>
      </c>
      <c r="AJ453" s="47" t="s">
        <v>2035</v>
      </c>
      <c r="AK453" s="47" t="s">
        <v>1363</v>
      </c>
    </row>
    <row r="454" spans="1:43" ht="17.25" customHeight="1" x14ac:dyDescent="0.25">
      <c r="A454" s="47">
        <v>7</v>
      </c>
      <c r="B454" s="47">
        <v>25</v>
      </c>
      <c r="C454" s="47" t="s">
        <v>874</v>
      </c>
      <c r="D454" s="47" t="s">
        <v>873</v>
      </c>
      <c r="E454" s="47" t="s">
        <v>1189</v>
      </c>
      <c r="F454" s="47" t="s">
        <v>1238</v>
      </c>
      <c r="G454" s="47" t="s">
        <v>166</v>
      </c>
      <c r="H454" s="47" t="s">
        <v>232</v>
      </c>
      <c r="I454" s="47" t="s">
        <v>1</v>
      </c>
      <c r="J454" s="47" t="s">
        <v>203</v>
      </c>
      <c r="K454" s="47" t="s">
        <v>230</v>
      </c>
      <c r="L454" s="47">
        <v>0</v>
      </c>
      <c r="M454" s="47" t="s">
        <v>160</v>
      </c>
      <c r="N454" s="48"/>
      <c r="O454" s="49" t="s">
        <v>160</v>
      </c>
      <c r="P454" s="49">
        <v>46164</v>
      </c>
      <c r="Q454" s="49">
        <v>45246</v>
      </c>
      <c r="R454" s="49">
        <v>46107</v>
      </c>
      <c r="S454" s="47">
        <v>106</v>
      </c>
      <c r="T454" s="47">
        <v>1106</v>
      </c>
      <c r="U454" s="47">
        <v>1</v>
      </c>
      <c r="V454" s="50">
        <v>4012</v>
      </c>
      <c r="W454" s="48" t="s">
        <v>2016</v>
      </c>
      <c r="X454" s="48" t="s">
        <v>3529</v>
      </c>
      <c r="Y454" s="51">
        <v>3.5900000000000001E-2</v>
      </c>
      <c r="Z454" s="47">
        <f t="shared" si="64"/>
        <v>3.5900000000000003</v>
      </c>
      <c r="AA454" s="53">
        <v>2.98E-2</v>
      </c>
      <c r="AB454" s="47">
        <f t="shared" si="65"/>
        <v>2.98</v>
      </c>
      <c r="AC454" s="47">
        <v>0</v>
      </c>
      <c r="AD454" s="47">
        <v>1154474</v>
      </c>
      <c r="AE454" s="47" t="s">
        <v>218</v>
      </c>
      <c r="AF454" s="47" t="s">
        <v>471</v>
      </c>
      <c r="AG454" s="47" t="s">
        <v>221</v>
      </c>
      <c r="AH454" s="47" t="s">
        <v>157</v>
      </c>
      <c r="AI454" s="47" t="s">
        <v>472</v>
      </c>
      <c r="AJ454" s="47" t="s">
        <v>1024</v>
      </c>
      <c r="AK454" s="47" t="s">
        <v>160</v>
      </c>
    </row>
    <row r="455" spans="1:43" ht="17.25" customHeight="1" x14ac:dyDescent="0.25">
      <c r="A455" s="47">
        <v>8</v>
      </c>
      <c r="B455" s="47">
        <v>25</v>
      </c>
      <c r="C455" s="47" t="s">
        <v>2671</v>
      </c>
      <c r="D455" s="47" t="s">
        <v>2703</v>
      </c>
      <c r="E455" s="47" t="s">
        <v>2257</v>
      </c>
      <c r="F455" s="47" t="s">
        <v>3795</v>
      </c>
      <c r="G455" s="47" t="s">
        <v>170</v>
      </c>
      <c r="H455" s="47" t="s">
        <v>232</v>
      </c>
      <c r="I455" s="47" t="s">
        <v>1</v>
      </c>
      <c r="J455" s="47" t="s">
        <v>203</v>
      </c>
      <c r="K455" s="47" t="s">
        <v>230</v>
      </c>
      <c r="L455" s="47">
        <v>0</v>
      </c>
      <c r="M455" s="47" t="s">
        <v>160</v>
      </c>
      <c r="O455" s="47" t="s">
        <v>160</v>
      </c>
      <c r="P455" s="49">
        <v>46231</v>
      </c>
      <c r="Q455" s="49">
        <v>45124</v>
      </c>
      <c r="R455" s="49">
        <v>46063</v>
      </c>
      <c r="S455" s="47">
        <v>90</v>
      </c>
      <c r="T455" s="47">
        <v>957</v>
      </c>
      <c r="U455" s="47">
        <v>1</v>
      </c>
      <c r="V455" s="50">
        <v>5238</v>
      </c>
      <c r="W455" s="47" t="s">
        <v>2014</v>
      </c>
      <c r="X455" s="47" t="s">
        <v>3631</v>
      </c>
      <c r="Y455" s="51">
        <v>3.5299999999999998E-2</v>
      </c>
      <c r="Z455" s="47">
        <f t="shared" si="64"/>
        <v>3.53</v>
      </c>
      <c r="AA455" s="53">
        <v>3.2500000000000001E-2</v>
      </c>
      <c r="AB455" s="47">
        <f t="shared" si="65"/>
        <v>3.25</v>
      </c>
      <c r="AC455" s="47">
        <v>0</v>
      </c>
      <c r="AD455" s="47">
        <v>1158427</v>
      </c>
      <c r="AE455" s="47" t="s">
        <v>1361</v>
      </c>
      <c r="AF455" s="47" t="s">
        <v>215</v>
      </c>
      <c r="AG455" s="47" t="s">
        <v>558</v>
      </c>
      <c r="AH455" s="47" t="s">
        <v>559</v>
      </c>
      <c r="AI455" s="47" t="s">
        <v>1362</v>
      </c>
      <c r="AJ455" s="47" t="s">
        <v>2035</v>
      </c>
      <c r="AK455" s="47" t="s">
        <v>1363</v>
      </c>
    </row>
    <row r="456" spans="1:43" ht="17.25" customHeight="1" x14ac:dyDescent="0.25">
      <c r="A456" s="47">
        <v>9</v>
      </c>
      <c r="B456" s="47">
        <v>25</v>
      </c>
      <c r="C456" s="47" t="s">
        <v>2756</v>
      </c>
      <c r="D456" s="47" t="s">
        <v>2755</v>
      </c>
      <c r="E456" s="47" t="s">
        <v>200</v>
      </c>
      <c r="F456" s="47" t="s">
        <v>3811</v>
      </c>
      <c r="G456" s="47" t="s">
        <v>61</v>
      </c>
      <c r="H456" s="47" t="s">
        <v>232</v>
      </c>
      <c r="I456" s="47" t="s">
        <v>1</v>
      </c>
      <c r="J456" s="47" t="s">
        <v>203</v>
      </c>
      <c r="K456" s="47" t="s">
        <v>230</v>
      </c>
      <c r="L456" s="47">
        <v>0</v>
      </c>
      <c r="M456" s="47" t="s">
        <v>160</v>
      </c>
      <c r="N456" s="48"/>
      <c r="O456" s="49" t="s">
        <v>160</v>
      </c>
      <c r="P456" s="49">
        <v>46103</v>
      </c>
      <c r="Q456" s="49">
        <v>45215</v>
      </c>
      <c r="R456" s="49">
        <v>46028</v>
      </c>
      <c r="S456" s="47">
        <v>115</v>
      </c>
      <c r="T456" s="47">
        <v>1207</v>
      </c>
      <c r="U456" s="47">
        <v>1</v>
      </c>
      <c r="V456" s="50">
        <v>6036</v>
      </c>
      <c r="W456" s="48" t="s">
        <v>2014</v>
      </c>
      <c r="X456" s="48" t="s">
        <v>3584</v>
      </c>
      <c r="Y456" s="51">
        <v>3.9399999999999998E-2</v>
      </c>
      <c r="Z456" s="47">
        <f t="shared" si="64"/>
        <v>3.94</v>
      </c>
      <c r="AA456" s="53">
        <v>3.3000000000000002E-2</v>
      </c>
      <c r="AB456" s="47">
        <f t="shared" si="65"/>
        <v>3.3000000000000003</v>
      </c>
      <c r="AC456" s="47">
        <v>0</v>
      </c>
      <c r="AD456" s="47">
        <v>1857955</v>
      </c>
      <c r="AE456" s="47" t="s">
        <v>711</v>
      </c>
      <c r="AF456" s="47" t="s">
        <v>712</v>
      </c>
      <c r="AG456" s="47" t="s">
        <v>217</v>
      </c>
      <c r="AH456" s="47" t="s">
        <v>388</v>
      </c>
      <c r="AI456" s="47" t="s">
        <v>713</v>
      </c>
      <c r="AJ456" s="47" t="s">
        <v>2032</v>
      </c>
      <c r="AK456" s="47" t="s">
        <v>714</v>
      </c>
    </row>
    <row r="457" spans="1:43" ht="17.25" customHeight="1" x14ac:dyDescent="0.25">
      <c r="A457" s="47">
        <v>10</v>
      </c>
      <c r="B457" s="47">
        <v>25</v>
      </c>
      <c r="C457" s="47" t="s">
        <v>1842</v>
      </c>
      <c r="D457" s="47" t="s">
        <v>1841</v>
      </c>
      <c r="E457" s="47" t="s">
        <v>1224</v>
      </c>
      <c r="F457" s="47" t="s">
        <v>2317</v>
      </c>
      <c r="G457" s="47" t="s">
        <v>186</v>
      </c>
      <c r="H457" s="47" t="s">
        <v>232</v>
      </c>
      <c r="I457" s="47" t="s">
        <v>1</v>
      </c>
      <c r="J457" s="47" t="s">
        <v>203</v>
      </c>
      <c r="K457" s="47" t="s">
        <v>230</v>
      </c>
      <c r="L457" s="47">
        <v>0</v>
      </c>
      <c r="M457" s="47" t="s">
        <v>160</v>
      </c>
      <c r="N457" s="48"/>
      <c r="O457" s="49" t="s">
        <v>160</v>
      </c>
      <c r="P457" s="49">
        <v>46191</v>
      </c>
      <c r="Q457" s="49">
        <v>45065</v>
      </c>
      <c r="R457" s="49">
        <v>46111</v>
      </c>
      <c r="S457" s="47">
        <v>99</v>
      </c>
      <c r="T457" s="47">
        <v>1022</v>
      </c>
      <c r="U457" s="47">
        <v>1</v>
      </c>
      <c r="V457" s="50">
        <v>3466</v>
      </c>
      <c r="W457" s="48" t="s">
        <v>2016</v>
      </c>
      <c r="X457" s="48" t="s">
        <v>3591</v>
      </c>
      <c r="Y457" s="51">
        <v>3.7600000000000001E-2</v>
      </c>
      <c r="Z457" s="47">
        <f t="shared" si="64"/>
        <v>3.7600000000000002</v>
      </c>
      <c r="AA457" s="53">
        <v>3.3700000000000001E-2</v>
      </c>
      <c r="AB457" s="47">
        <f t="shared" si="65"/>
        <v>3.37</v>
      </c>
      <c r="AC457" s="47">
        <v>0</v>
      </c>
      <c r="AD457" s="47">
        <v>1155693</v>
      </c>
      <c r="AE457" s="47" t="s">
        <v>1444</v>
      </c>
      <c r="AF457" s="47" t="s">
        <v>1445</v>
      </c>
      <c r="AG457" s="47" t="s">
        <v>217</v>
      </c>
      <c r="AH457" s="47" t="s">
        <v>388</v>
      </c>
      <c r="AI457" s="47" t="s">
        <v>1446</v>
      </c>
      <c r="AJ457" s="47" t="s">
        <v>2097</v>
      </c>
      <c r="AK457" s="47" t="s">
        <v>1447</v>
      </c>
    </row>
    <row r="458" spans="1:43" ht="17.25" customHeight="1" x14ac:dyDescent="0.25">
      <c r="A458" s="47">
        <v>11</v>
      </c>
      <c r="B458" s="47">
        <v>25</v>
      </c>
      <c r="C458" s="47" t="s">
        <v>844</v>
      </c>
      <c r="D458" s="47" t="s">
        <v>843</v>
      </c>
      <c r="E458" s="47" t="s">
        <v>1329</v>
      </c>
      <c r="F458" s="47" t="s">
        <v>1330</v>
      </c>
      <c r="G458" s="47" t="s">
        <v>304</v>
      </c>
      <c r="H458" s="47" t="s">
        <v>232</v>
      </c>
      <c r="I458" s="47" t="s">
        <v>1</v>
      </c>
      <c r="J458" s="47" t="s">
        <v>203</v>
      </c>
      <c r="K458" s="47" t="s">
        <v>230</v>
      </c>
      <c r="L458" s="47">
        <v>0</v>
      </c>
      <c r="M458" s="47" t="s">
        <v>160</v>
      </c>
      <c r="N458" s="48"/>
      <c r="O458" s="49" t="s">
        <v>160</v>
      </c>
      <c r="P458" s="49">
        <v>46149</v>
      </c>
      <c r="Q458" s="49">
        <v>45150</v>
      </c>
      <c r="R458" s="49">
        <v>46062</v>
      </c>
      <c r="S458" s="47">
        <v>114</v>
      </c>
      <c r="T458" s="47">
        <v>1126</v>
      </c>
      <c r="U458" s="47">
        <v>1</v>
      </c>
      <c r="V458" s="50">
        <v>4137</v>
      </c>
      <c r="W458" s="48" t="s">
        <v>2014</v>
      </c>
      <c r="X458" s="48" t="s">
        <v>3641</v>
      </c>
      <c r="Y458" s="51">
        <v>4.3499999999999997E-2</v>
      </c>
      <c r="Z458" s="47">
        <f t="shared" si="64"/>
        <v>4.3499999999999996</v>
      </c>
      <c r="AA458" s="53">
        <v>3.3500000000000002E-2</v>
      </c>
      <c r="AB458" s="47">
        <f t="shared" si="65"/>
        <v>3.35</v>
      </c>
      <c r="AC458" s="47">
        <v>0</v>
      </c>
      <c r="AD458" s="47">
        <v>1160499</v>
      </c>
      <c r="AE458" s="47" t="s">
        <v>419</v>
      </c>
      <c r="AF458" s="47" t="s">
        <v>215</v>
      </c>
      <c r="AG458" s="47" t="s">
        <v>217</v>
      </c>
      <c r="AH458" s="47" t="s">
        <v>388</v>
      </c>
      <c r="AI458" s="47" t="s">
        <v>475</v>
      </c>
      <c r="AJ458" s="47" t="s">
        <v>1067</v>
      </c>
      <c r="AK458" s="47" t="s">
        <v>476</v>
      </c>
    </row>
    <row r="459" spans="1:43" ht="17.25" customHeight="1" x14ac:dyDescent="0.25">
      <c r="A459" s="47">
        <v>12</v>
      </c>
      <c r="B459" s="47">
        <v>25</v>
      </c>
      <c r="C459" s="47" t="s">
        <v>854</v>
      </c>
      <c r="D459" s="47" t="s">
        <v>853</v>
      </c>
      <c r="E459" s="47" t="s">
        <v>1070</v>
      </c>
      <c r="F459" s="47" t="s">
        <v>1290</v>
      </c>
      <c r="G459" s="47" t="s">
        <v>684</v>
      </c>
      <c r="H459" s="47" t="s">
        <v>232</v>
      </c>
      <c r="I459" s="47" t="s">
        <v>1</v>
      </c>
      <c r="J459" s="47" t="s">
        <v>203</v>
      </c>
      <c r="K459" s="47" t="s">
        <v>230</v>
      </c>
      <c r="L459" s="47">
        <v>0</v>
      </c>
      <c r="M459" s="47" t="s">
        <v>160</v>
      </c>
      <c r="N459" s="48"/>
      <c r="O459" s="49" t="s">
        <v>160</v>
      </c>
      <c r="P459" s="49">
        <v>45862</v>
      </c>
      <c r="Q459" s="49">
        <v>45196</v>
      </c>
      <c r="R459" s="49">
        <v>46159</v>
      </c>
      <c r="S459" s="47">
        <v>96</v>
      </c>
      <c r="T459" s="47">
        <v>1025</v>
      </c>
      <c r="U459" s="47">
        <v>1</v>
      </c>
      <c r="V459" s="50">
        <v>3249</v>
      </c>
      <c r="W459" s="48" t="s">
        <v>2016</v>
      </c>
      <c r="X459" s="48" t="s">
        <v>3373</v>
      </c>
      <c r="Y459" s="51">
        <v>3.9100000000000003E-2</v>
      </c>
      <c r="Z459" s="47">
        <f t="shared" si="64"/>
        <v>3.91</v>
      </c>
      <c r="AA459" s="53">
        <v>3.3300000000000003E-2</v>
      </c>
      <c r="AB459" s="47">
        <f t="shared" si="65"/>
        <v>3.3300000000000005</v>
      </c>
      <c r="AC459" s="47">
        <v>0</v>
      </c>
      <c r="AD459" s="47">
        <v>1174021</v>
      </c>
      <c r="AE459" s="47" t="s">
        <v>414</v>
      </c>
      <c r="AF459" s="47" t="s">
        <v>212</v>
      </c>
      <c r="AG459" s="47" t="s">
        <v>217</v>
      </c>
      <c r="AH459" s="47" t="s">
        <v>388</v>
      </c>
      <c r="AI459" s="47" t="s">
        <v>435</v>
      </c>
      <c r="AJ459" s="47" t="s">
        <v>1013</v>
      </c>
      <c r="AK459" s="47" t="s">
        <v>436</v>
      </c>
      <c r="AL459" s="39"/>
      <c r="AM459" s="39"/>
      <c r="AN459" s="39"/>
      <c r="AO459" s="39"/>
      <c r="AP459" s="39"/>
    </row>
    <row r="460" spans="1:43" ht="17.25" customHeight="1" x14ac:dyDescent="0.25">
      <c r="A460" s="47">
        <v>13</v>
      </c>
      <c r="B460" s="47">
        <v>25</v>
      </c>
      <c r="C460" s="47" t="s">
        <v>2493</v>
      </c>
      <c r="D460" s="47" t="s">
        <v>2492</v>
      </c>
      <c r="E460" s="47" t="s">
        <v>2374</v>
      </c>
      <c r="F460" s="47" t="s">
        <v>3807</v>
      </c>
      <c r="G460" s="47" t="s">
        <v>144</v>
      </c>
      <c r="H460" s="47" t="s">
        <v>232</v>
      </c>
      <c r="I460" s="47" t="s">
        <v>1</v>
      </c>
      <c r="J460" s="47" t="s">
        <v>203</v>
      </c>
      <c r="K460" s="47" t="s">
        <v>230</v>
      </c>
      <c r="L460" s="47">
        <v>0</v>
      </c>
      <c r="M460" s="47" t="s">
        <v>160</v>
      </c>
      <c r="O460" s="47" t="s">
        <v>160</v>
      </c>
      <c r="P460" s="49">
        <v>46209</v>
      </c>
      <c r="Q460" s="49">
        <v>45128</v>
      </c>
      <c r="R460" s="49">
        <v>46040</v>
      </c>
      <c r="S460" s="47">
        <v>92</v>
      </c>
      <c r="T460" s="47">
        <v>954</v>
      </c>
      <c r="U460" s="47">
        <v>1</v>
      </c>
      <c r="V460" s="50">
        <v>6736</v>
      </c>
      <c r="W460" s="47" t="s">
        <v>2014</v>
      </c>
      <c r="X460" s="47" t="s">
        <v>3632</v>
      </c>
      <c r="Y460" s="51">
        <v>4.0899999999999999E-2</v>
      </c>
      <c r="Z460" s="47">
        <f t="shared" si="64"/>
        <v>4.09</v>
      </c>
      <c r="AA460" s="53">
        <v>3.6400000000000002E-2</v>
      </c>
      <c r="AB460" s="47">
        <f t="shared" si="65"/>
        <v>3.64</v>
      </c>
      <c r="AC460" s="47">
        <v>0</v>
      </c>
      <c r="AD460" s="47">
        <v>1159738</v>
      </c>
      <c r="AE460" s="47" t="s">
        <v>409</v>
      </c>
      <c r="AF460" s="47" t="s">
        <v>410</v>
      </c>
      <c r="AG460" s="47" t="s">
        <v>404</v>
      </c>
      <c r="AH460" s="47" t="s">
        <v>405</v>
      </c>
      <c r="AI460" s="47" t="s">
        <v>411</v>
      </c>
      <c r="AJ460" s="47" t="s">
        <v>1006</v>
      </c>
      <c r="AK460" s="47" t="s">
        <v>412</v>
      </c>
    </row>
    <row r="461" spans="1:43" ht="17.25" customHeight="1" x14ac:dyDescent="0.25">
      <c r="A461" s="47">
        <v>14</v>
      </c>
      <c r="B461" s="47">
        <v>25</v>
      </c>
      <c r="C461" s="47" t="s">
        <v>841</v>
      </c>
      <c r="D461" s="47" t="s">
        <v>840</v>
      </c>
      <c r="E461" s="47" t="s">
        <v>1070</v>
      </c>
      <c r="F461" s="47" t="s">
        <v>1288</v>
      </c>
      <c r="G461" s="47" t="s">
        <v>149</v>
      </c>
      <c r="H461" s="47" t="s">
        <v>232</v>
      </c>
      <c r="I461" s="47" t="s">
        <v>1</v>
      </c>
      <c r="J461" s="47" t="s">
        <v>203</v>
      </c>
      <c r="K461" s="47" t="s">
        <v>230</v>
      </c>
      <c r="L461" s="47">
        <v>0</v>
      </c>
      <c r="M461" s="47" t="s">
        <v>160</v>
      </c>
      <c r="N461" s="48"/>
      <c r="O461" s="49" t="s">
        <v>160</v>
      </c>
      <c r="P461" s="49">
        <v>46108</v>
      </c>
      <c r="Q461" s="49">
        <v>45172</v>
      </c>
      <c r="R461" s="49">
        <v>46023</v>
      </c>
      <c r="S461" s="47">
        <v>112</v>
      </c>
      <c r="T461" s="47">
        <v>1099</v>
      </c>
      <c r="U461" s="47">
        <v>1</v>
      </c>
      <c r="V461" s="50">
        <v>7756</v>
      </c>
      <c r="W461" s="48" t="s">
        <v>96</v>
      </c>
      <c r="X461" s="48" t="s">
        <v>3371</v>
      </c>
      <c r="Y461" s="51">
        <v>3.9300000000000002E-2</v>
      </c>
      <c r="Z461" s="47">
        <f t="shared" si="64"/>
        <v>3.93</v>
      </c>
      <c r="AA461" s="53">
        <v>3.3300000000000003E-2</v>
      </c>
      <c r="AB461" s="47">
        <f t="shared" si="65"/>
        <v>3.3300000000000005</v>
      </c>
      <c r="AC461" s="47">
        <v>0</v>
      </c>
      <c r="AD461" s="47">
        <v>1174021</v>
      </c>
      <c r="AE461" s="47" t="s">
        <v>414</v>
      </c>
      <c r="AF461" s="47" t="s">
        <v>212</v>
      </c>
      <c r="AG461" s="47" t="s">
        <v>217</v>
      </c>
      <c r="AH461" s="47" t="s">
        <v>388</v>
      </c>
      <c r="AI461" s="47" t="s">
        <v>435</v>
      </c>
      <c r="AJ461" s="47" t="s">
        <v>1013</v>
      </c>
      <c r="AK461" s="47" t="s">
        <v>436</v>
      </c>
    </row>
    <row r="462" spans="1:43" ht="17.25" customHeight="1" x14ac:dyDescent="0.25">
      <c r="A462" s="47">
        <v>15</v>
      </c>
      <c r="B462" s="47">
        <v>25</v>
      </c>
      <c r="C462" s="47" t="s">
        <v>93</v>
      </c>
      <c r="D462" s="47" t="s">
        <v>827</v>
      </c>
      <c r="E462" s="47" t="s">
        <v>1070</v>
      </c>
      <c r="F462" s="47" t="s">
        <v>1287</v>
      </c>
      <c r="G462" s="47" t="s">
        <v>149</v>
      </c>
      <c r="H462" s="47" t="s">
        <v>232</v>
      </c>
      <c r="I462" s="47" t="s">
        <v>1</v>
      </c>
      <c r="J462" s="47" t="s">
        <v>203</v>
      </c>
      <c r="K462" s="47" t="s">
        <v>230</v>
      </c>
      <c r="L462" s="47">
        <v>0</v>
      </c>
      <c r="M462" s="47" t="s">
        <v>160</v>
      </c>
      <c r="N462" s="48"/>
      <c r="O462" s="49" t="s">
        <v>160</v>
      </c>
      <c r="P462" s="49">
        <v>46255</v>
      </c>
      <c r="Q462" s="49">
        <v>45123</v>
      </c>
      <c r="R462" s="49">
        <v>46083</v>
      </c>
      <c r="S462" s="47">
        <v>109</v>
      </c>
      <c r="T462" s="47">
        <v>1054</v>
      </c>
      <c r="U462" s="47">
        <v>1</v>
      </c>
      <c r="V462" s="50">
        <v>5205</v>
      </c>
      <c r="W462" s="48" t="s">
        <v>2014</v>
      </c>
      <c r="X462" s="48" t="s">
        <v>3626</v>
      </c>
      <c r="Y462" s="51">
        <v>4.2700000000000002E-2</v>
      </c>
      <c r="Z462" s="47">
        <f t="shared" si="64"/>
        <v>4.2700000000000005</v>
      </c>
      <c r="AA462" s="53">
        <v>3.4700000000000002E-2</v>
      </c>
      <c r="AB462" s="47">
        <f t="shared" si="65"/>
        <v>3.47</v>
      </c>
      <c r="AC462" s="47">
        <v>0</v>
      </c>
      <c r="AD462" s="47">
        <v>1174021</v>
      </c>
      <c r="AE462" s="47" t="s">
        <v>414</v>
      </c>
      <c r="AF462" s="47" t="s">
        <v>212</v>
      </c>
      <c r="AG462" s="47" t="s">
        <v>217</v>
      </c>
      <c r="AH462" s="47" t="s">
        <v>388</v>
      </c>
      <c r="AI462" s="47" t="s">
        <v>435</v>
      </c>
      <c r="AJ462" s="47" t="s">
        <v>1013</v>
      </c>
      <c r="AK462" s="47" t="s">
        <v>436</v>
      </c>
      <c r="AL462" s="39"/>
      <c r="AM462" s="39"/>
      <c r="AN462" s="39"/>
      <c r="AO462" s="39"/>
      <c r="AP462" s="39"/>
      <c r="AQ462" s="39"/>
    </row>
    <row r="463" spans="1:43" ht="17.25" customHeight="1" x14ac:dyDescent="0.25">
      <c r="A463" s="47">
        <v>16</v>
      </c>
      <c r="B463" s="47">
        <v>25</v>
      </c>
      <c r="C463" s="47" t="s">
        <v>591</v>
      </c>
      <c r="D463" s="47" t="s">
        <v>2792</v>
      </c>
      <c r="E463" s="47" t="s">
        <v>2125</v>
      </c>
      <c r="F463" s="47" t="s">
        <v>3681</v>
      </c>
      <c r="G463" s="47" t="s">
        <v>2715</v>
      </c>
      <c r="H463" s="47" t="s">
        <v>232</v>
      </c>
      <c r="I463" s="47" t="s">
        <v>1</v>
      </c>
      <c r="J463" s="47" t="s">
        <v>203</v>
      </c>
      <c r="K463" s="47" t="s">
        <v>230</v>
      </c>
      <c r="L463" s="47">
        <v>0</v>
      </c>
      <c r="M463" s="47" t="s">
        <v>160</v>
      </c>
      <c r="N463" s="48"/>
      <c r="O463" s="49" t="s">
        <v>160</v>
      </c>
      <c r="P463" s="49">
        <v>46158</v>
      </c>
      <c r="Q463" s="49">
        <v>45274</v>
      </c>
      <c r="R463" s="49">
        <v>46082</v>
      </c>
      <c r="S463" s="47">
        <v>92</v>
      </c>
      <c r="T463" s="47">
        <v>966</v>
      </c>
      <c r="U463" s="47">
        <v>1</v>
      </c>
      <c r="V463" s="50">
        <v>4247</v>
      </c>
      <c r="W463" s="48" t="s">
        <v>2016</v>
      </c>
      <c r="X463" s="48" t="s">
        <v>3318</v>
      </c>
      <c r="Y463" s="51">
        <v>3.8399999999999997E-2</v>
      </c>
      <c r="Z463" s="47">
        <f t="shared" si="64"/>
        <v>3.84</v>
      </c>
      <c r="AA463" s="53">
        <v>3.1899999999999998E-2</v>
      </c>
      <c r="AB463" s="47">
        <f t="shared" si="65"/>
        <v>3.19</v>
      </c>
      <c r="AC463" s="47">
        <v>0</v>
      </c>
      <c r="AD463" s="47">
        <v>1162141</v>
      </c>
      <c r="AE463" s="47" t="s">
        <v>1473</v>
      </c>
      <c r="AF463" s="47" t="s">
        <v>1474</v>
      </c>
      <c r="AG463" s="47" t="s">
        <v>310</v>
      </c>
      <c r="AH463" s="47" t="s">
        <v>311</v>
      </c>
      <c r="AI463" s="47" t="s">
        <v>1475</v>
      </c>
      <c r="AJ463" s="47" t="s">
        <v>2111</v>
      </c>
      <c r="AK463" s="47" t="s">
        <v>1476</v>
      </c>
    </row>
    <row r="464" spans="1:43" ht="17.25" customHeight="1" x14ac:dyDescent="0.25">
      <c r="A464" s="47">
        <v>17</v>
      </c>
      <c r="B464" s="47">
        <v>25</v>
      </c>
      <c r="C464" s="47" t="s">
        <v>1891</v>
      </c>
      <c r="D464" s="47" t="s">
        <v>1890</v>
      </c>
      <c r="E464" s="47" t="s">
        <v>1241</v>
      </c>
      <c r="F464" s="47" t="s">
        <v>2373</v>
      </c>
      <c r="G464" s="47" t="s">
        <v>141</v>
      </c>
      <c r="H464" s="47" t="s">
        <v>232</v>
      </c>
      <c r="I464" s="47" t="s">
        <v>1</v>
      </c>
      <c r="J464" s="47" t="s">
        <v>203</v>
      </c>
      <c r="K464" s="47" t="s">
        <v>230</v>
      </c>
      <c r="L464" s="47">
        <v>0</v>
      </c>
      <c r="M464" s="47" t="s">
        <v>160</v>
      </c>
      <c r="N464" s="48"/>
      <c r="O464" s="49" t="s">
        <v>160</v>
      </c>
      <c r="P464" s="49">
        <v>46119</v>
      </c>
      <c r="Q464" s="49">
        <v>45240</v>
      </c>
      <c r="R464" s="49">
        <v>46041</v>
      </c>
      <c r="S464" s="47">
        <v>114</v>
      </c>
      <c r="T464" s="47">
        <v>1160</v>
      </c>
      <c r="U464" s="47">
        <v>1</v>
      </c>
      <c r="V464" s="50">
        <v>5209</v>
      </c>
      <c r="W464" s="48" t="s">
        <v>2014</v>
      </c>
      <c r="X464" s="48" t="s">
        <v>3611</v>
      </c>
      <c r="Y464" s="51">
        <v>3.7600000000000001E-2</v>
      </c>
      <c r="Z464" s="47">
        <f t="shared" si="64"/>
        <v>3.7600000000000002</v>
      </c>
      <c r="AA464" s="53">
        <v>3.3799999999999997E-2</v>
      </c>
      <c r="AB464" s="47">
        <f t="shared" si="65"/>
        <v>3.38</v>
      </c>
      <c r="AC464" s="47">
        <v>0</v>
      </c>
      <c r="AD464" s="47">
        <v>1169843</v>
      </c>
      <c r="AE464" s="47" t="s">
        <v>1378</v>
      </c>
      <c r="AF464" s="47" t="s">
        <v>208</v>
      </c>
      <c r="AG464" s="47" t="s">
        <v>221</v>
      </c>
      <c r="AH464" s="47" t="s">
        <v>157</v>
      </c>
      <c r="AI464" s="47" t="s">
        <v>1439</v>
      </c>
      <c r="AJ464" s="47" t="s">
        <v>2066</v>
      </c>
      <c r="AK464" s="47" t="s">
        <v>1440</v>
      </c>
    </row>
    <row r="465" spans="1:43" ht="17.25" customHeight="1" x14ac:dyDescent="0.25">
      <c r="A465" s="47">
        <v>18</v>
      </c>
      <c r="B465" s="47">
        <v>25</v>
      </c>
      <c r="C465" s="47" t="s">
        <v>662</v>
      </c>
      <c r="D465" s="47" t="s">
        <v>1812</v>
      </c>
      <c r="E465" s="47" t="s">
        <v>2125</v>
      </c>
      <c r="F465" s="47" t="s">
        <v>2391</v>
      </c>
      <c r="G465" s="47" t="s">
        <v>1780</v>
      </c>
      <c r="H465" s="47" t="s">
        <v>232</v>
      </c>
      <c r="I465" s="47" t="s">
        <v>1</v>
      </c>
      <c r="J465" s="47" t="s">
        <v>203</v>
      </c>
      <c r="K465" s="47" t="s">
        <v>230</v>
      </c>
      <c r="L465" s="47">
        <v>0</v>
      </c>
      <c r="M465" s="47" t="s">
        <v>160</v>
      </c>
      <c r="N465" s="48"/>
      <c r="O465" s="49" t="s">
        <v>160</v>
      </c>
      <c r="P465" s="49">
        <v>46104</v>
      </c>
      <c r="Q465" s="49">
        <v>44952</v>
      </c>
      <c r="R465" s="49">
        <v>46063</v>
      </c>
      <c r="S465" s="47">
        <v>106</v>
      </c>
      <c r="T465" s="47">
        <v>1033</v>
      </c>
      <c r="U465" s="47">
        <v>1</v>
      </c>
      <c r="V465" s="50">
        <v>6571</v>
      </c>
      <c r="W465" s="48" t="s">
        <v>2014</v>
      </c>
      <c r="X465" s="48" t="s">
        <v>3624</v>
      </c>
      <c r="Y465" s="51">
        <v>3.5299999999999998E-2</v>
      </c>
      <c r="Z465" s="47">
        <f t="shared" si="64"/>
        <v>3.53</v>
      </c>
      <c r="AA465" s="53">
        <v>3.2000000000000001E-2</v>
      </c>
      <c r="AB465" s="47">
        <f t="shared" si="65"/>
        <v>3.2</v>
      </c>
      <c r="AC465" s="47">
        <v>0</v>
      </c>
      <c r="AD465" s="47">
        <v>1162141</v>
      </c>
      <c r="AE465" s="47" t="s">
        <v>1473</v>
      </c>
      <c r="AF465" s="47" t="s">
        <v>1474</v>
      </c>
      <c r="AG465" s="47" t="s">
        <v>310</v>
      </c>
      <c r="AH465" s="47" t="s">
        <v>311</v>
      </c>
      <c r="AI465" s="47" t="s">
        <v>1475</v>
      </c>
      <c r="AJ465" s="47" t="s">
        <v>2111</v>
      </c>
      <c r="AK465" s="47" t="s">
        <v>1476</v>
      </c>
    </row>
    <row r="466" spans="1:43" ht="17.25" customHeight="1" x14ac:dyDescent="0.25">
      <c r="A466" s="47">
        <v>19</v>
      </c>
      <c r="B466" s="47">
        <v>25</v>
      </c>
      <c r="C466" s="47" t="s">
        <v>2714</v>
      </c>
      <c r="D466" s="47" t="s">
        <v>2713</v>
      </c>
      <c r="E466" s="47" t="s">
        <v>2125</v>
      </c>
      <c r="F466" s="47" t="s">
        <v>3680</v>
      </c>
      <c r="G466" s="47" t="s">
        <v>2715</v>
      </c>
      <c r="H466" s="47" t="s">
        <v>232</v>
      </c>
      <c r="I466" s="47" t="s">
        <v>1</v>
      </c>
      <c r="J466" s="47" t="s">
        <v>203</v>
      </c>
      <c r="K466" s="47" t="s">
        <v>230</v>
      </c>
      <c r="L466" s="47">
        <v>0</v>
      </c>
      <c r="M466" s="47" t="s">
        <v>160</v>
      </c>
      <c r="N466" s="48"/>
      <c r="O466" s="49" t="s">
        <v>160</v>
      </c>
      <c r="P466" s="49">
        <v>46073</v>
      </c>
      <c r="Q466" s="49">
        <v>45150</v>
      </c>
      <c r="R466" s="49">
        <v>46033</v>
      </c>
      <c r="S466" s="47">
        <v>110</v>
      </c>
      <c r="T466" s="47">
        <v>1091</v>
      </c>
      <c r="U466" s="47">
        <v>1</v>
      </c>
      <c r="V466" s="50">
        <v>5794</v>
      </c>
      <c r="W466" s="48" t="s">
        <v>2014</v>
      </c>
      <c r="X466" s="48" t="s">
        <v>3625</v>
      </c>
      <c r="Y466" s="51">
        <v>4.3700000000000003E-2</v>
      </c>
      <c r="Z466" s="47">
        <f t="shared" si="64"/>
        <v>4.37</v>
      </c>
      <c r="AA466" s="53">
        <v>3.5900000000000001E-2</v>
      </c>
      <c r="AB466" s="47">
        <f t="shared" si="65"/>
        <v>3.5900000000000003</v>
      </c>
      <c r="AC466" s="47">
        <v>0</v>
      </c>
      <c r="AD466" s="47">
        <v>1162141</v>
      </c>
      <c r="AE466" s="47" t="s">
        <v>1473</v>
      </c>
      <c r="AF466" s="47" t="s">
        <v>1474</v>
      </c>
      <c r="AG466" s="47" t="s">
        <v>310</v>
      </c>
      <c r="AH466" s="47" t="s">
        <v>311</v>
      </c>
      <c r="AI466" s="47" t="s">
        <v>1475</v>
      </c>
      <c r="AJ466" s="47" t="s">
        <v>2111</v>
      </c>
      <c r="AK466" s="47" t="s">
        <v>1476</v>
      </c>
    </row>
    <row r="467" spans="1:43" ht="17.25" customHeight="1" x14ac:dyDescent="0.25">
      <c r="A467" s="47">
        <v>20</v>
      </c>
      <c r="B467" s="47">
        <v>25</v>
      </c>
      <c r="C467" s="47" t="s">
        <v>2750</v>
      </c>
      <c r="D467" s="47" t="s">
        <v>2749</v>
      </c>
      <c r="E467" s="47" t="s">
        <v>2333</v>
      </c>
      <c r="F467" s="47" t="s">
        <v>3786</v>
      </c>
      <c r="G467" s="47" t="s">
        <v>141</v>
      </c>
      <c r="H467" s="47" t="s">
        <v>232</v>
      </c>
      <c r="I467" s="47" t="s">
        <v>1</v>
      </c>
      <c r="J467" s="47" t="s">
        <v>203</v>
      </c>
      <c r="K467" s="47" t="s">
        <v>230</v>
      </c>
      <c r="L467" s="47">
        <v>0</v>
      </c>
      <c r="M467" s="47" t="s">
        <v>160</v>
      </c>
      <c r="O467" s="47" t="s">
        <v>160</v>
      </c>
      <c r="P467" s="49">
        <v>46061</v>
      </c>
      <c r="Q467" s="49">
        <v>45200</v>
      </c>
      <c r="R467" s="49">
        <v>46027</v>
      </c>
      <c r="S467" s="47">
        <v>101</v>
      </c>
      <c r="T467" s="47">
        <v>1078</v>
      </c>
      <c r="U467" s="47">
        <v>1</v>
      </c>
      <c r="V467" s="50">
        <v>4200</v>
      </c>
      <c r="W467" s="47" t="s">
        <v>2014</v>
      </c>
      <c r="X467" s="47" t="s">
        <v>3630</v>
      </c>
      <c r="Y467" s="51">
        <v>3.8199999999999998E-2</v>
      </c>
      <c r="Z467" s="47">
        <f t="shared" si="64"/>
        <v>3.82</v>
      </c>
      <c r="AA467" s="53">
        <v>3.3500000000000002E-2</v>
      </c>
      <c r="AB467" s="47">
        <f t="shared" si="65"/>
        <v>3.35</v>
      </c>
      <c r="AC467" s="47">
        <v>0</v>
      </c>
      <c r="AD467" s="47">
        <v>1158335</v>
      </c>
      <c r="AE467" s="47" t="s">
        <v>413</v>
      </c>
      <c r="AF467" s="47" t="s">
        <v>222</v>
      </c>
      <c r="AG467" s="47" t="s">
        <v>404</v>
      </c>
      <c r="AH467" s="47" t="s">
        <v>405</v>
      </c>
      <c r="AI467" s="47" t="s">
        <v>503</v>
      </c>
      <c r="AJ467" s="47" t="s">
        <v>2041</v>
      </c>
      <c r="AK467" s="47" t="s">
        <v>504</v>
      </c>
    </row>
    <row r="468" spans="1:43" ht="17.25" customHeight="1" x14ac:dyDescent="0.25">
      <c r="A468" s="47">
        <v>21</v>
      </c>
      <c r="B468" s="47">
        <v>25</v>
      </c>
      <c r="C468" s="47" t="s">
        <v>0</v>
      </c>
      <c r="D468" s="47" t="s">
        <v>836</v>
      </c>
      <c r="E468" s="47" t="s">
        <v>1116</v>
      </c>
      <c r="F468" s="47" t="s">
        <v>1230</v>
      </c>
      <c r="G468" s="47" t="s">
        <v>83</v>
      </c>
      <c r="H468" s="47" t="s">
        <v>232</v>
      </c>
      <c r="I468" s="47" t="s">
        <v>1</v>
      </c>
      <c r="J468" s="47" t="s">
        <v>203</v>
      </c>
      <c r="K468" s="47" t="s">
        <v>230</v>
      </c>
      <c r="L468" s="47">
        <v>0</v>
      </c>
      <c r="M468" s="47" t="s">
        <v>160</v>
      </c>
      <c r="N468" s="48"/>
      <c r="O468" s="49" t="s">
        <v>160</v>
      </c>
      <c r="P468" s="49">
        <v>46210</v>
      </c>
      <c r="Q468" s="49">
        <v>45155</v>
      </c>
      <c r="R468" s="49">
        <v>46116</v>
      </c>
      <c r="S468" s="47">
        <v>100</v>
      </c>
      <c r="T468" s="47">
        <v>1055</v>
      </c>
      <c r="U468" s="47">
        <v>1</v>
      </c>
      <c r="V468" s="50">
        <v>4084</v>
      </c>
      <c r="W468" s="48" t="s">
        <v>2016</v>
      </c>
      <c r="X468" s="48" t="s">
        <v>3507</v>
      </c>
      <c r="Y468" s="51">
        <v>4.1500000000000002E-2</v>
      </c>
      <c r="Z468" s="47">
        <f t="shared" si="64"/>
        <v>4.1500000000000004</v>
      </c>
      <c r="AA468" s="53">
        <v>2.92E-2</v>
      </c>
      <c r="AB468" s="47">
        <f t="shared" si="65"/>
        <v>2.92</v>
      </c>
      <c r="AC468" s="47">
        <v>0</v>
      </c>
      <c r="AD468" s="47">
        <v>1162905</v>
      </c>
      <c r="AE468" s="47" t="s">
        <v>394</v>
      </c>
      <c r="AF468" s="47" t="s">
        <v>395</v>
      </c>
      <c r="AG468" s="47" t="s">
        <v>397</v>
      </c>
      <c r="AH468" s="47" t="s">
        <v>398</v>
      </c>
      <c r="AI468" s="47" t="s">
        <v>396</v>
      </c>
      <c r="AJ468" s="47" t="s">
        <v>998</v>
      </c>
      <c r="AK468" s="47" t="s">
        <v>399</v>
      </c>
      <c r="AL468" s="39"/>
      <c r="AM468" s="39"/>
      <c r="AN468" s="39"/>
      <c r="AO468" s="39"/>
      <c r="AP468" s="39"/>
      <c r="AQ468" s="39"/>
    </row>
    <row r="469" spans="1:43" ht="17.25" customHeight="1" x14ac:dyDescent="0.25">
      <c r="A469" s="47">
        <v>22</v>
      </c>
      <c r="B469" s="47">
        <v>25</v>
      </c>
      <c r="C469" s="47" t="s">
        <v>2797</v>
      </c>
      <c r="D469" s="47" t="s">
        <v>2796</v>
      </c>
      <c r="E469" s="47" t="s">
        <v>2257</v>
      </c>
      <c r="F469" s="47" t="s">
        <v>3799</v>
      </c>
      <c r="G469" s="47" t="s">
        <v>1850</v>
      </c>
      <c r="H469" s="47" t="s">
        <v>232</v>
      </c>
      <c r="I469" s="47" t="s">
        <v>1</v>
      </c>
      <c r="J469" s="47" t="s">
        <v>203</v>
      </c>
      <c r="K469" s="47" t="s">
        <v>230</v>
      </c>
      <c r="L469" s="47">
        <v>0</v>
      </c>
      <c r="M469" s="47" t="s">
        <v>160</v>
      </c>
      <c r="O469" s="47" t="s">
        <v>160</v>
      </c>
      <c r="P469" s="49">
        <v>46098</v>
      </c>
      <c r="Q469" s="49">
        <v>45293</v>
      </c>
      <c r="R469" s="49">
        <v>46024</v>
      </c>
      <c r="S469" s="47">
        <v>124</v>
      </c>
      <c r="T469" s="47">
        <v>1200</v>
      </c>
      <c r="U469" s="47">
        <v>1</v>
      </c>
      <c r="V469" s="50">
        <v>6496</v>
      </c>
      <c r="W469" s="47" t="s">
        <v>2014</v>
      </c>
      <c r="X469" s="47" t="s">
        <v>3571</v>
      </c>
      <c r="Y469" s="51">
        <v>3.9800000000000002E-2</v>
      </c>
      <c r="Z469" s="47">
        <f t="shared" si="64"/>
        <v>3.9800000000000004</v>
      </c>
      <c r="AA469" s="53">
        <v>3.6799999999999999E-2</v>
      </c>
      <c r="AB469" s="47">
        <f t="shared" si="65"/>
        <v>3.6799999999999997</v>
      </c>
      <c r="AC469" s="47">
        <v>0</v>
      </c>
      <c r="AD469" s="47">
        <v>1158427</v>
      </c>
      <c r="AE469" s="47" t="s">
        <v>1361</v>
      </c>
      <c r="AF469" s="47" t="s">
        <v>215</v>
      </c>
      <c r="AG469" s="47" t="s">
        <v>558</v>
      </c>
      <c r="AH469" s="47" t="s">
        <v>559</v>
      </c>
      <c r="AI469" s="47" t="s">
        <v>1362</v>
      </c>
      <c r="AJ469" s="47" t="s">
        <v>2035</v>
      </c>
      <c r="AK469" s="47" t="s">
        <v>1363</v>
      </c>
    </row>
    <row r="470" spans="1:43" ht="17.25" customHeight="1" x14ac:dyDescent="0.25">
      <c r="A470" s="47">
        <v>23</v>
      </c>
      <c r="B470" s="47">
        <v>25</v>
      </c>
      <c r="C470" s="47" t="s">
        <v>269</v>
      </c>
      <c r="D470" s="47" t="s">
        <v>852</v>
      </c>
      <c r="E470" s="47" t="s">
        <v>1070</v>
      </c>
      <c r="F470" s="47" t="s">
        <v>1289</v>
      </c>
      <c r="G470" s="47" t="s">
        <v>141</v>
      </c>
      <c r="H470" s="47" t="s">
        <v>232</v>
      </c>
      <c r="I470" s="47" t="s">
        <v>1</v>
      </c>
      <c r="J470" s="47" t="s">
        <v>203</v>
      </c>
      <c r="K470" s="47" t="s">
        <v>230</v>
      </c>
      <c r="L470" s="47">
        <v>0</v>
      </c>
      <c r="M470" s="47" t="s">
        <v>160</v>
      </c>
      <c r="N470" s="48"/>
      <c r="O470" s="49" t="s">
        <v>160</v>
      </c>
      <c r="P470" s="49">
        <v>46227</v>
      </c>
      <c r="Q470" s="49">
        <v>45193</v>
      </c>
      <c r="R470" s="49">
        <v>46123</v>
      </c>
      <c r="S470" s="47">
        <v>99</v>
      </c>
      <c r="T470" s="47">
        <v>1041</v>
      </c>
      <c r="U470" s="47">
        <v>1</v>
      </c>
      <c r="V470" s="50">
        <v>3937</v>
      </c>
      <c r="W470" s="48" t="s">
        <v>2016</v>
      </c>
      <c r="X470" s="48" t="s">
        <v>3372</v>
      </c>
      <c r="Y470" s="51">
        <v>3.4599999999999999E-2</v>
      </c>
      <c r="Z470" s="47">
        <f t="shared" si="64"/>
        <v>3.46</v>
      </c>
      <c r="AA470" s="53">
        <v>3.3799999999999997E-2</v>
      </c>
      <c r="AB470" s="47">
        <f t="shared" si="65"/>
        <v>3.38</v>
      </c>
      <c r="AC470" s="47">
        <v>0</v>
      </c>
      <c r="AD470" s="47">
        <v>1174021</v>
      </c>
      <c r="AE470" s="47" t="s">
        <v>414</v>
      </c>
      <c r="AF470" s="47" t="s">
        <v>212</v>
      </c>
      <c r="AG470" s="47" t="s">
        <v>217</v>
      </c>
      <c r="AH470" s="47" t="s">
        <v>388</v>
      </c>
      <c r="AI470" s="47" t="s">
        <v>435</v>
      </c>
      <c r="AJ470" s="47" t="s">
        <v>1013</v>
      </c>
      <c r="AK470" s="47" t="s">
        <v>436</v>
      </c>
    </row>
    <row r="471" spans="1:43" ht="17.25" customHeight="1" x14ac:dyDescent="0.25">
      <c r="A471" s="47">
        <v>24</v>
      </c>
      <c r="B471" s="47">
        <v>25</v>
      </c>
      <c r="C471" s="47" t="s">
        <v>238</v>
      </c>
      <c r="D471" s="47" t="s">
        <v>855</v>
      </c>
      <c r="E471" s="47" t="s">
        <v>353</v>
      </c>
      <c r="F471" s="47" t="s">
        <v>1314</v>
      </c>
      <c r="G471" s="47" t="s">
        <v>149</v>
      </c>
      <c r="H471" s="47" t="s">
        <v>232</v>
      </c>
      <c r="I471" s="47" t="s">
        <v>1</v>
      </c>
      <c r="J471" s="47" t="s">
        <v>203</v>
      </c>
      <c r="K471" s="47" t="s">
        <v>230</v>
      </c>
      <c r="L471" s="47">
        <v>0</v>
      </c>
      <c r="M471" s="47" t="s">
        <v>160</v>
      </c>
      <c r="N471" s="48"/>
      <c r="O471" s="49" t="s">
        <v>160</v>
      </c>
      <c r="P471" s="49">
        <v>46153</v>
      </c>
      <c r="Q471" s="49">
        <v>45191</v>
      </c>
      <c r="R471" s="49">
        <v>46025</v>
      </c>
      <c r="S471" s="47">
        <v>118</v>
      </c>
      <c r="T471" s="47">
        <v>1083</v>
      </c>
      <c r="U471" s="47">
        <v>1</v>
      </c>
      <c r="V471" s="50">
        <v>4852</v>
      </c>
      <c r="W471" s="48" t="s">
        <v>2014</v>
      </c>
      <c r="X471" s="48" t="s">
        <v>3636</v>
      </c>
      <c r="Y471" s="51">
        <v>4.0800000000000003E-2</v>
      </c>
      <c r="Z471" s="47">
        <f t="shared" si="64"/>
        <v>4.08</v>
      </c>
      <c r="AA471" s="53">
        <v>3.1099999999999999E-2</v>
      </c>
      <c r="AB471" s="47">
        <f t="shared" si="65"/>
        <v>3.11</v>
      </c>
      <c r="AC471" s="47">
        <v>0</v>
      </c>
      <c r="AD471" s="47">
        <v>1160499</v>
      </c>
      <c r="AE471" s="47" t="s">
        <v>419</v>
      </c>
      <c r="AF471" s="47" t="s">
        <v>215</v>
      </c>
      <c r="AG471" s="47" t="s">
        <v>217</v>
      </c>
      <c r="AH471" s="47" t="s">
        <v>388</v>
      </c>
      <c r="AI471" s="47" t="s">
        <v>475</v>
      </c>
      <c r="AJ471" s="47" t="s">
        <v>1067</v>
      </c>
      <c r="AK471" s="47" t="s">
        <v>476</v>
      </c>
    </row>
    <row r="472" spans="1:43" ht="17.25" customHeight="1" x14ac:dyDescent="0.25">
      <c r="A472" s="47">
        <v>25</v>
      </c>
      <c r="B472" s="47">
        <v>25</v>
      </c>
      <c r="C472" s="47" t="s">
        <v>282</v>
      </c>
      <c r="D472" s="47" t="s">
        <v>824</v>
      </c>
      <c r="E472" s="47" t="s">
        <v>353</v>
      </c>
      <c r="F472" s="47" t="s">
        <v>1313</v>
      </c>
      <c r="G472" s="47" t="s">
        <v>825</v>
      </c>
      <c r="H472" s="47" t="s">
        <v>232</v>
      </c>
      <c r="I472" s="47" t="s">
        <v>1</v>
      </c>
      <c r="J472" s="47" t="s">
        <v>203</v>
      </c>
      <c r="K472" s="47" t="s">
        <v>230</v>
      </c>
      <c r="L472" s="47">
        <v>0</v>
      </c>
      <c r="M472" s="47" t="s">
        <v>160</v>
      </c>
      <c r="N472" s="48"/>
      <c r="O472" s="49" t="s">
        <v>160</v>
      </c>
      <c r="P472" s="49">
        <v>45758</v>
      </c>
      <c r="Q472" s="49">
        <v>45102</v>
      </c>
      <c r="R472" s="49">
        <v>46059</v>
      </c>
      <c r="S472" s="47">
        <v>108</v>
      </c>
      <c r="T472" s="47">
        <v>1088</v>
      </c>
      <c r="U472" s="47">
        <v>1</v>
      </c>
      <c r="V472" s="50">
        <v>3883</v>
      </c>
      <c r="W472" s="48" t="s">
        <v>2014</v>
      </c>
      <c r="X472" s="48" t="s">
        <v>3635</v>
      </c>
      <c r="Y472" s="51">
        <v>4.24E-2</v>
      </c>
      <c r="Z472" s="47">
        <f t="shared" si="64"/>
        <v>4.24</v>
      </c>
      <c r="AA472" s="53">
        <v>3.4000000000000002E-2</v>
      </c>
      <c r="AB472" s="47">
        <f t="shared" si="65"/>
        <v>3.4000000000000004</v>
      </c>
      <c r="AC472" s="47">
        <v>0</v>
      </c>
      <c r="AD472" s="47">
        <v>1160499</v>
      </c>
      <c r="AE472" s="47" t="s">
        <v>419</v>
      </c>
      <c r="AF472" s="47" t="s">
        <v>215</v>
      </c>
      <c r="AG472" s="47" t="s">
        <v>217</v>
      </c>
      <c r="AH472" s="47" t="s">
        <v>388</v>
      </c>
      <c r="AI472" s="47" t="s">
        <v>475</v>
      </c>
      <c r="AJ472" s="47" t="s">
        <v>1067</v>
      </c>
      <c r="AK472" s="47" t="s">
        <v>476</v>
      </c>
    </row>
    <row r="473" spans="1:43" ht="17.25" customHeight="1" x14ac:dyDescent="0.25">
      <c r="A473" s="47">
        <v>26</v>
      </c>
      <c r="B473" s="47">
        <v>25</v>
      </c>
      <c r="C473" s="47" t="s">
        <v>94</v>
      </c>
      <c r="D473" s="47" t="s">
        <v>1896</v>
      </c>
      <c r="E473" s="47" t="s">
        <v>2233</v>
      </c>
      <c r="F473" s="47" t="s">
        <v>2429</v>
      </c>
      <c r="G473" s="47" t="s">
        <v>881</v>
      </c>
      <c r="H473" s="47" t="s">
        <v>232</v>
      </c>
      <c r="I473" s="47" t="s">
        <v>1</v>
      </c>
      <c r="J473" s="47" t="s">
        <v>203</v>
      </c>
      <c r="K473" s="47" t="s">
        <v>230</v>
      </c>
      <c r="L473" s="47">
        <v>0</v>
      </c>
      <c r="M473" s="47" t="s">
        <v>160</v>
      </c>
      <c r="N473" s="48"/>
      <c r="O473" s="49" t="s">
        <v>160</v>
      </c>
      <c r="P473" s="49">
        <v>46219</v>
      </c>
      <c r="Q473" s="49">
        <v>45272</v>
      </c>
      <c r="R473" s="49">
        <v>46173</v>
      </c>
      <c r="S473" s="47">
        <v>112</v>
      </c>
      <c r="T473" s="47">
        <v>1100</v>
      </c>
      <c r="U473" s="47">
        <v>1</v>
      </c>
      <c r="V473" s="50">
        <v>3090</v>
      </c>
      <c r="W473" s="48" t="s">
        <v>2016</v>
      </c>
      <c r="X473" s="48" t="s">
        <v>3548</v>
      </c>
      <c r="Y473" s="51">
        <v>3.8199999999999998E-2</v>
      </c>
      <c r="Z473" s="47">
        <f t="shared" si="64"/>
        <v>3.82</v>
      </c>
      <c r="AA473" s="53">
        <v>3.4000000000000002E-2</v>
      </c>
      <c r="AB473" s="47">
        <f t="shared" si="65"/>
        <v>3.4000000000000004</v>
      </c>
      <c r="AC473" s="47">
        <v>0</v>
      </c>
      <c r="AD473" s="47">
        <v>1173796</v>
      </c>
      <c r="AE473" s="47" t="s">
        <v>414</v>
      </c>
      <c r="AF473" s="47" t="s">
        <v>1496</v>
      </c>
      <c r="AG473" s="47" t="s">
        <v>397</v>
      </c>
      <c r="AH473" s="47" t="s">
        <v>398</v>
      </c>
      <c r="AI473" s="47" t="s">
        <v>1497</v>
      </c>
      <c r="AJ473" s="47" t="s">
        <v>2099</v>
      </c>
      <c r="AK473" s="47" t="s">
        <v>1498</v>
      </c>
    </row>
    <row r="474" spans="1:43" ht="17.25" customHeight="1" x14ac:dyDescent="0.25">
      <c r="A474" s="47">
        <v>27</v>
      </c>
      <c r="B474" s="47">
        <v>25</v>
      </c>
      <c r="C474" s="47" t="s">
        <v>817</v>
      </c>
      <c r="D474" s="47" t="s">
        <v>816</v>
      </c>
      <c r="E474" s="47" t="s">
        <v>347</v>
      </c>
      <c r="F474" s="47" t="s">
        <v>1245</v>
      </c>
      <c r="G474" s="47" t="s">
        <v>149</v>
      </c>
      <c r="H474" s="47" t="s">
        <v>232</v>
      </c>
      <c r="I474" s="47" t="s">
        <v>1</v>
      </c>
      <c r="J474" s="47" t="s">
        <v>203</v>
      </c>
      <c r="K474" s="47" t="s">
        <v>230</v>
      </c>
      <c r="L474" s="47">
        <v>0</v>
      </c>
      <c r="M474" s="47" t="s">
        <v>160</v>
      </c>
      <c r="N474" s="48"/>
      <c r="O474" s="49" t="s">
        <v>160</v>
      </c>
      <c r="P474" s="49">
        <v>45805</v>
      </c>
      <c r="Q474" s="49">
        <v>45071</v>
      </c>
      <c r="R474" s="49">
        <v>46096</v>
      </c>
      <c r="S474" s="47">
        <v>116</v>
      </c>
      <c r="T474" s="47">
        <v>1158</v>
      </c>
      <c r="U474" s="47">
        <v>1</v>
      </c>
      <c r="V474" s="50">
        <v>5537</v>
      </c>
      <c r="W474" s="48" t="s">
        <v>2014</v>
      </c>
      <c r="X474" s="48" t="s">
        <v>3502</v>
      </c>
      <c r="Y474" s="51">
        <v>4.1099999999999998E-2</v>
      </c>
      <c r="Z474" s="47">
        <f t="shared" si="64"/>
        <v>4.1099999999999994</v>
      </c>
      <c r="AA474" s="53">
        <v>3.5400000000000001E-2</v>
      </c>
      <c r="AB474" s="47">
        <f t="shared" si="65"/>
        <v>3.54</v>
      </c>
      <c r="AC474" s="47">
        <v>0</v>
      </c>
      <c r="AD474" s="47">
        <v>1161229</v>
      </c>
      <c r="AE474" s="47" t="s">
        <v>419</v>
      </c>
      <c r="AF474" s="47" t="s">
        <v>420</v>
      </c>
      <c r="AG474" s="47" t="s">
        <v>217</v>
      </c>
      <c r="AH474" s="47" t="s">
        <v>388</v>
      </c>
      <c r="AI474" s="47" t="s">
        <v>421</v>
      </c>
      <c r="AJ474" s="47" t="s">
        <v>1003</v>
      </c>
      <c r="AK474" s="47" t="s">
        <v>422</v>
      </c>
    </row>
    <row r="475" spans="1:43" ht="17.25" customHeight="1" x14ac:dyDescent="0.25">
      <c r="A475" s="47">
        <v>28</v>
      </c>
      <c r="B475" s="47">
        <v>25</v>
      </c>
      <c r="C475" s="47" t="s">
        <v>815</v>
      </c>
      <c r="D475" s="47" t="s">
        <v>814</v>
      </c>
      <c r="E475" s="47" t="s">
        <v>1189</v>
      </c>
      <c r="F475" s="47" t="s">
        <v>1268</v>
      </c>
      <c r="G475" s="47" t="s">
        <v>687</v>
      </c>
      <c r="H475" s="47" t="s">
        <v>232</v>
      </c>
      <c r="I475" s="47" t="s">
        <v>1</v>
      </c>
      <c r="J475" s="47" t="s">
        <v>203</v>
      </c>
      <c r="K475" s="47" t="s">
        <v>230</v>
      </c>
      <c r="L475" s="47">
        <v>0</v>
      </c>
      <c r="M475" s="47" t="s">
        <v>160</v>
      </c>
      <c r="N475" s="48"/>
      <c r="O475" s="49" t="s">
        <v>160</v>
      </c>
      <c r="P475" s="49">
        <v>46137</v>
      </c>
      <c r="Q475" s="49">
        <v>45023</v>
      </c>
      <c r="R475" s="49">
        <v>46035</v>
      </c>
      <c r="S475" s="47">
        <v>84</v>
      </c>
      <c r="T475" s="47">
        <v>833</v>
      </c>
      <c r="U475" s="47">
        <v>1</v>
      </c>
      <c r="V475" s="50">
        <v>5074</v>
      </c>
      <c r="W475" s="48" t="s">
        <v>2014</v>
      </c>
      <c r="X475" s="48" t="s">
        <v>3629</v>
      </c>
      <c r="Y475" s="51">
        <v>3.6299999999999999E-2</v>
      </c>
      <c r="Z475" s="47">
        <f t="shared" si="64"/>
        <v>3.63</v>
      </c>
      <c r="AA475" s="53">
        <v>3.0200000000000001E-2</v>
      </c>
      <c r="AB475" s="47">
        <f t="shared" si="65"/>
        <v>3.02</v>
      </c>
      <c r="AC475" s="47">
        <v>0</v>
      </c>
      <c r="AD475" s="47">
        <v>1154658</v>
      </c>
      <c r="AE475" s="47" t="s">
        <v>386</v>
      </c>
      <c r="AF475" s="47" t="s">
        <v>213</v>
      </c>
      <c r="AG475" s="47" t="s">
        <v>217</v>
      </c>
      <c r="AH475" s="47" t="s">
        <v>388</v>
      </c>
      <c r="AI475" s="47" t="s">
        <v>387</v>
      </c>
      <c r="AJ475" s="47" t="s">
        <v>991</v>
      </c>
      <c r="AK475" s="47" t="s">
        <v>389</v>
      </c>
    </row>
    <row r="476" spans="1:43" ht="17.25" customHeight="1" x14ac:dyDescent="0.25">
      <c r="N476" s="48"/>
      <c r="O476" s="49"/>
      <c r="P476" s="49"/>
      <c r="Q476" s="49"/>
      <c r="R476" s="49"/>
      <c r="W476" s="48"/>
      <c r="X476" s="48"/>
      <c r="Z476" s="47"/>
      <c r="AB476" s="47"/>
    </row>
    <row r="477" spans="1:43" ht="17.25" customHeight="1" x14ac:dyDescent="0.25">
      <c r="A477" s="46" t="s">
        <v>4149</v>
      </c>
      <c r="B477" s="46"/>
      <c r="C477" s="46"/>
      <c r="D477" s="54"/>
      <c r="E477" s="54"/>
      <c r="F477" s="54"/>
      <c r="G477" s="54"/>
      <c r="H477" s="54"/>
      <c r="I477" s="54"/>
      <c r="J477" s="54"/>
      <c r="K477" s="54"/>
      <c r="L477" s="54"/>
      <c r="M477" s="54"/>
      <c r="N477" s="54"/>
      <c r="O477" s="54"/>
      <c r="P477" s="55"/>
      <c r="Q477" s="55"/>
      <c r="R477" s="55"/>
      <c r="S477" s="54"/>
      <c r="T477" s="54"/>
      <c r="U477" s="54"/>
      <c r="V477" s="54"/>
      <c r="W477" s="54"/>
      <c r="X477" s="56"/>
      <c r="Y477" s="57"/>
      <c r="Z477" s="47">
        <f t="shared" ref="Z477:Z508" si="66">Y477*100</f>
        <v>0</v>
      </c>
      <c r="AA477" s="54"/>
      <c r="AB477" s="47">
        <f t="shared" ref="AB477:AB508" si="67">AA477*100</f>
        <v>0</v>
      </c>
      <c r="AC477" s="54"/>
      <c r="AD477" s="54"/>
      <c r="AE477" s="54"/>
      <c r="AF477" s="54"/>
      <c r="AG477" s="54"/>
      <c r="AH477" s="54"/>
      <c r="AI477" s="54"/>
      <c r="AJ477" s="54"/>
      <c r="AK477" s="54"/>
      <c r="AL477" s="60"/>
      <c r="AM477" s="60"/>
      <c r="AN477" s="60"/>
      <c r="AO477" s="60"/>
      <c r="AP477" s="60"/>
      <c r="AQ477" s="60"/>
    </row>
    <row r="478" spans="1:43" ht="17.25" customHeight="1" x14ac:dyDescent="0.25">
      <c r="A478" s="47">
        <v>1</v>
      </c>
      <c r="B478" s="47">
        <v>26</v>
      </c>
      <c r="C478" s="47" t="s">
        <v>10</v>
      </c>
      <c r="D478" s="47" t="s">
        <v>2729</v>
      </c>
      <c r="E478" s="47" t="s">
        <v>2342</v>
      </c>
      <c r="F478" s="47" t="s">
        <v>3832</v>
      </c>
      <c r="G478" s="47" t="s">
        <v>144</v>
      </c>
      <c r="H478" s="47" t="s">
        <v>232</v>
      </c>
      <c r="I478" s="47" t="s">
        <v>1</v>
      </c>
      <c r="J478" s="47" t="s">
        <v>203</v>
      </c>
      <c r="K478" s="47" t="s">
        <v>230</v>
      </c>
      <c r="L478" s="47">
        <v>0</v>
      </c>
      <c r="M478" s="47" t="s">
        <v>160</v>
      </c>
      <c r="O478" s="47" t="s">
        <v>160</v>
      </c>
      <c r="P478" s="49">
        <v>45954</v>
      </c>
      <c r="Q478" s="49">
        <v>45182</v>
      </c>
      <c r="R478" s="49">
        <v>46237</v>
      </c>
      <c r="S478" s="47">
        <v>109</v>
      </c>
      <c r="T478" s="47">
        <v>1120</v>
      </c>
      <c r="U478" s="47">
        <v>1</v>
      </c>
      <c r="V478" s="50">
        <v>1788</v>
      </c>
      <c r="W478" s="47" t="s">
        <v>2017</v>
      </c>
      <c r="X478" s="47" t="s">
        <v>3605</v>
      </c>
      <c r="Y478" s="51">
        <v>3.56E-2</v>
      </c>
      <c r="Z478" s="47">
        <f t="shared" ref="Z478:Z506" si="68">Y478*100</f>
        <v>3.56</v>
      </c>
      <c r="AA478" s="53">
        <v>3.4599999999999999E-2</v>
      </c>
      <c r="AB478" s="47">
        <f t="shared" ref="AB478:AB506" si="69">AA478*100</f>
        <v>3.46</v>
      </c>
      <c r="AC478" s="47">
        <v>0</v>
      </c>
      <c r="AD478" s="47">
        <v>1164589</v>
      </c>
      <c r="AE478" s="47" t="s">
        <v>1519</v>
      </c>
      <c r="AF478" s="47" t="s">
        <v>212</v>
      </c>
      <c r="AG478" s="47" t="s">
        <v>1380</v>
      </c>
      <c r="AH478" s="47" t="s">
        <v>1381</v>
      </c>
      <c r="AI478" s="47" t="s">
        <v>1520</v>
      </c>
      <c r="AJ478" s="47" t="s">
        <v>2082</v>
      </c>
      <c r="AK478" s="47" t="s">
        <v>1521</v>
      </c>
    </row>
    <row r="479" spans="1:43" ht="17.25" customHeight="1" x14ac:dyDescent="0.25">
      <c r="A479" s="47">
        <v>2</v>
      </c>
      <c r="B479" s="47">
        <v>26</v>
      </c>
      <c r="C479" s="47" t="s">
        <v>898</v>
      </c>
      <c r="D479" s="47" t="s">
        <v>897</v>
      </c>
      <c r="E479" s="47" t="s">
        <v>1070</v>
      </c>
      <c r="F479" s="47" t="s">
        <v>1292</v>
      </c>
      <c r="G479" s="47" t="s">
        <v>899</v>
      </c>
      <c r="H479" s="47" t="s">
        <v>232</v>
      </c>
      <c r="I479" s="47" t="s">
        <v>1</v>
      </c>
      <c r="J479" s="47" t="s">
        <v>203</v>
      </c>
      <c r="K479" s="47" t="s">
        <v>230</v>
      </c>
      <c r="L479" s="47">
        <v>0</v>
      </c>
      <c r="M479" s="47" t="s">
        <v>160</v>
      </c>
      <c r="N479" s="48"/>
      <c r="O479" s="49" t="s">
        <v>160</v>
      </c>
      <c r="P479" s="49">
        <v>45932</v>
      </c>
      <c r="Q479" s="49">
        <v>45331</v>
      </c>
      <c r="R479" s="49">
        <v>46218</v>
      </c>
      <c r="S479" s="47">
        <v>112</v>
      </c>
      <c r="T479" s="47">
        <v>1217</v>
      </c>
      <c r="U479" s="47">
        <v>1</v>
      </c>
      <c r="V479" s="50">
        <v>1688</v>
      </c>
      <c r="W479" s="48" t="s">
        <v>2017</v>
      </c>
      <c r="X479" s="48" t="s">
        <v>3377</v>
      </c>
      <c r="Y479" s="51">
        <v>3.2199999999999999E-2</v>
      </c>
      <c r="Z479" s="47">
        <f t="shared" si="68"/>
        <v>3.2199999999999998</v>
      </c>
      <c r="AA479" s="53">
        <v>3.2099999999999997E-2</v>
      </c>
      <c r="AB479" s="47">
        <f t="shared" si="69"/>
        <v>3.2099999999999995</v>
      </c>
      <c r="AC479" s="47">
        <v>0</v>
      </c>
      <c r="AD479" s="47">
        <v>1174021</v>
      </c>
      <c r="AE479" s="47" t="s">
        <v>414</v>
      </c>
      <c r="AF479" s="47" t="s">
        <v>212</v>
      </c>
      <c r="AG479" s="47" t="s">
        <v>217</v>
      </c>
      <c r="AH479" s="47" t="s">
        <v>388</v>
      </c>
      <c r="AI479" s="47" t="s">
        <v>435</v>
      </c>
      <c r="AJ479" s="47" t="s">
        <v>1013</v>
      </c>
      <c r="AK479" s="47" t="s">
        <v>436</v>
      </c>
    </row>
    <row r="480" spans="1:43" ht="17.25" customHeight="1" x14ac:dyDescent="0.25">
      <c r="A480" s="47">
        <v>3</v>
      </c>
      <c r="B480" s="47">
        <v>26</v>
      </c>
      <c r="C480" s="47" t="s">
        <v>245</v>
      </c>
      <c r="D480" s="47" t="s">
        <v>858</v>
      </c>
      <c r="E480" s="47" t="s">
        <v>1070</v>
      </c>
      <c r="F480" s="47" t="s">
        <v>1291</v>
      </c>
      <c r="G480" s="47" t="s">
        <v>90</v>
      </c>
      <c r="H480" s="47" t="s">
        <v>232</v>
      </c>
      <c r="I480" s="47" t="s">
        <v>1</v>
      </c>
      <c r="J480" s="47" t="s">
        <v>203</v>
      </c>
      <c r="K480" s="47" t="s">
        <v>230</v>
      </c>
      <c r="L480" s="47">
        <v>0</v>
      </c>
      <c r="M480" s="47" t="s">
        <v>160</v>
      </c>
      <c r="N480" s="48"/>
      <c r="O480" s="49" t="s">
        <v>160</v>
      </c>
      <c r="P480" s="49">
        <v>45944</v>
      </c>
      <c r="Q480" s="49">
        <v>45215</v>
      </c>
      <c r="R480" s="49">
        <v>46230</v>
      </c>
      <c r="S480" s="47">
        <v>95</v>
      </c>
      <c r="T480" s="47">
        <v>1030</v>
      </c>
      <c r="U480" s="47">
        <v>1</v>
      </c>
      <c r="V480" s="50">
        <v>1776</v>
      </c>
      <c r="W480" s="48" t="s">
        <v>2017</v>
      </c>
      <c r="X480" s="48" t="s">
        <v>3375</v>
      </c>
      <c r="Y480" s="51">
        <v>3.5099999999999999E-2</v>
      </c>
      <c r="Z480" s="47">
        <f t="shared" si="68"/>
        <v>3.51</v>
      </c>
      <c r="AA480" s="53">
        <v>3.5700000000000003E-2</v>
      </c>
      <c r="AB480" s="47">
        <f t="shared" si="69"/>
        <v>3.5700000000000003</v>
      </c>
      <c r="AC480" s="47">
        <v>0</v>
      </c>
      <c r="AD480" s="47">
        <v>1174021</v>
      </c>
      <c r="AE480" s="47" t="s">
        <v>414</v>
      </c>
      <c r="AF480" s="47" t="s">
        <v>212</v>
      </c>
      <c r="AG480" s="47" t="s">
        <v>217</v>
      </c>
      <c r="AH480" s="47" t="s">
        <v>388</v>
      </c>
      <c r="AI480" s="47" t="s">
        <v>435</v>
      </c>
      <c r="AJ480" s="47" t="s">
        <v>1013</v>
      </c>
      <c r="AK480" s="47" t="s">
        <v>436</v>
      </c>
    </row>
    <row r="481" spans="1:43" ht="17.25" customHeight="1" x14ac:dyDescent="0.25">
      <c r="A481" s="47">
        <v>4</v>
      </c>
      <c r="B481" s="47">
        <v>26</v>
      </c>
      <c r="C481" s="47" t="s">
        <v>2697</v>
      </c>
      <c r="D481" s="47" t="s">
        <v>2696</v>
      </c>
      <c r="E481" s="47" t="s">
        <v>3828</v>
      </c>
      <c r="F481" s="47" t="s">
        <v>3829</v>
      </c>
      <c r="G481" s="47" t="s">
        <v>150</v>
      </c>
      <c r="H481" s="47" t="s">
        <v>232</v>
      </c>
      <c r="I481" s="47" t="s">
        <v>1</v>
      </c>
      <c r="J481" s="47" t="s">
        <v>203</v>
      </c>
      <c r="K481" s="47" t="s">
        <v>230</v>
      </c>
      <c r="L481" s="47">
        <v>0</v>
      </c>
      <c r="M481" s="47" t="s">
        <v>160</v>
      </c>
      <c r="N481" s="48"/>
      <c r="O481" s="49" t="s">
        <v>160</v>
      </c>
      <c r="P481" s="49">
        <v>45953</v>
      </c>
      <c r="Q481" s="49">
        <v>45026</v>
      </c>
      <c r="R481" s="49">
        <v>46239</v>
      </c>
      <c r="S481" s="47">
        <v>100</v>
      </c>
      <c r="T481" s="47">
        <v>1003</v>
      </c>
      <c r="U481" s="47">
        <v>1</v>
      </c>
      <c r="V481" s="50">
        <v>1177</v>
      </c>
      <c r="W481" s="48" t="s">
        <v>2015</v>
      </c>
      <c r="X481" s="48" t="s">
        <v>3598</v>
      </c>
      <c r="Y481" s="51">
        <v>3.49E-2</v>
      </c>
      <c r="Z481" s="47">
        <f t="shared" si="68"/>
        <v>3.49</v>
      </c>
      <c r="AA481" s="53">
        <v>3.3799999999999997E-2</v>
      </c>
      <c r="AB481" s="47">
        <f t="shared" si="69"/>
        <v>3.38</v>
      </c>
      <c r="AC481" s="47">
        <v>0</v>
      </c>
      <c r="AD481" s="47">
        <v>1164343</v>
      </c>
      <c r="AE481" s="47" t="s">
        <v>414</v>
      </c>
      <c r="AF481" s="47" t="s">
        <v>207</v>
      </c>
      <c r="AG481" s="47" t="s">
        <v>221</v>
      </c>
      <c r="AH481" s="47" t="s">
        <v>157</v>
      </c>
      <c r="AI481" s="47" t="s">
        <v>2592</v>
      </c>
      <c r="AJ481" s="47" t="s">
        <v>3646</v>
      </c>
      <c r="AK481" s="47" t="s">
        <v>2593</v>
      </c>
    </row>
    <row r="482" spans="1:43" ht="17.25" customHeight="1" x14ac:dyDescent="0.25">
      <c r="A482" s="47">
        <v>5</v>
      </c>
      <c r="B482" s="47">
        <v>26</v>
      </c>
      <c r="C482" s="47" t="s">
        <v>889</v>
      </c>
      <c r="D482" s="47" t="s">
        <v>888</v>
      </c>
      <c r="E482" s="47" t="s">
        <v>1214</v>
      </c>
      <c r="F482" s="47" t="s">
        <v>1256</v>
      </c>
      <c r="G482" s="47" t="s">
        <v>133</v>
      </c>
      <c r="H482" s="47" t="s">
        <v>232</v>
      </c>
      <c r="I482" s="47" t="s">
        <v>1</v>
      </c>
      <c r="J482" s="47" t="s">
        <v>203</v>
      </c>
      <c r="K482" s="47" t="s">
        <v>230</v>
      </c>
      <c r="L482" s="47">
        <v>0</v>
      </c>
      <c r="M482" s="47" t="s">
        <v>160</v>
      </c>
      <c r="N482" s="48"/>
      <c r="O482" s="49" t="s">
        <v>160</v>
      </c>
      <c r="P482" s="49">
        <v>46263</v>
      </c>
      <c r="Q482" s="49">
        <v>45309</v>
      </c>
      <c r="R482" s="49">
        <v>46181</v>
      </c>
      <c r="S482" s="47">
        <v>109</v>
      </c>
      <c r="T482" s="47">
        <v>1125</v>
      </c>
      <c r="U482" s="47">
        <v>1</v>
      </c>
      <c r="V482" s="50">
        <v>3115</v>
      </c>
      <c r="W482" s="48" t="s">
        <v>2016</v>
      </c>
      <c r="X482" s="48" t="s">
        <v>3602</v>
      </c>
      <c r="Y482" s="51">
        <v>4.1300000000000003E-2</v>
      </c>
      <c r="Z482" s="47">
        <f t="shared" si="68"/>
        <v>4.1300000000000008</v>
      </c>
      <c r="AA482" s="53">
        <v>3.4799999999999998E-2</v>
      </c>
      <c r="AB482" s="47">
        <f t="shared" si="69"/>
        <v>3.4799999999999995</v>
      </c>
      <c r="AC482" s="47">
        <v>0</v>
      </c>
      <c r="AD482" s="47">
        <v>1153347</v>
      </c>
      <c r="AE482" s="47" t="s">
        <v>860</v>
      </c>
      <c r="AF482" s="47" t="s">
        <v>160</v>
      </c>
      <c r="AG482" s="47" t="s">
        <v>310</v>
      </c>
      <c r="AH482" s="47" t="s">
        <v>311</v>
      </c>
      <c r="AI482" s="47" t="s">
        <v>861</v>
      </c>
      <c r="AJ482" s="47" t="s">
        <v>2094</v>
      </c>
      <c r="AK482" s="47" t="s">
        <v>862</v>
      </c>
    </row>
    <row r="483" spans="1:43" ht="17.25" customHeight="1" x14ac:dyDescent="0.25">
      <c r="A483" s="47">
        <v>6</v>
      </c>
      <c r="B483" s="47">
        <v>26</v>
      </c>
      <c r="C483" s="47" t="s">
        <v>2810</v>
      </c>
      <c r="D483" s="47" t="s">
        <v>2809</v>
      </c>
      <c r="E483" s="47" t="s">
        <v>3884</v>
      </c>
      <c r="F483" s="47" t="s">
        <v>3885</v>
      </c>
      <c r="G483" s="47" t="s">
        <v>144</v>
      </c>
      <c r="H483" s="47" t="s">
        <v>232</v>
      </c>
      <c r="I483" s="47" t="s">
        <v>1</v>
      </c>
      <c r="J483" s="47" t="s">
        <v>203</v>
      </c>
      <c r="K483" s="47" t="s">
        <v>230</v>
      </c>
      <c r="L483" s="47">
        <v>0</v>
      </c>
      <c r="M483" s="47" t="s">
        <v>160</v>
      </c>
      <c r="O483" s="47" t="s">
        <v>160</v>
      </c>
      <c r="P483" s="49">
        <v>45955</v>
      </c>
      <c r="Q483" s="49">
        <v>45301</v>
      </c>
      <c r="R483" s="49">
        <v>46245</v>
      </c>
      <c r="S483" s="47">
        <v>110</v>
      </c>
      <c r="T483" s="47">
        <v>1125</v>
      </c>
      <c r="U483" s="47">
        <v>1</v>
      </c>
      <c r="V483" s="50">
        <v>1622</v>
      </c>
      <c r="W483" s="47" t="s">
        <v>2015</v>
      </c>
      <c r="X483" s="47" t="s">
        <v>3498</v>
      </c>
      <c r="Y483" s="51">
        <v>3.9899999999999998E-2</v>
      </c>
      <c r="Z483" s="47">
        <f t="shared" si="68"/>
        <v>3.9899999999999998</v>
      </c>
      <c r="AA483" s="53">
        <v>3.2199999999999999E-2</v>
      </c>
      <c r="AB483" s="47">
        <f t="shared" si="69"/>
        <v>3.2199999999999998</v>
      </c>
      <c r="AC483" s="47">
        <v>0</v>
      </c>
      <c r="AD483" s="47">
        <v>1157994</v>
      </c>
      <c r="AE483" s="47" t="s">
        <v>402</v>
      </c>
      <c r="AF483" s="47" t="s">
        <v>213</v>
      </c>
      <c r="AG483" s="47" t="s">
        <v>404</v>
      </c>
      <c r="AH483" s="47" t="s">
        <v>405</v>
      </c>
      <c r="AI483" s="47" t="s">
        <v>403</v>
      </c>
      <c r="AJ483" s="47" t="s">
        <v>1030</v>
      </c>
      <c r="AK483" s="47" t="s">
        <v>406</v>
      </c>
    </row>
    <row r="484" spans="1:43" ht="17.25" customHeight="1" x14ac:dyDescent="0.25">
      <c r="A484" s="47">
        <v>7</v>
      </c>
      <c r="B484" s="47">
        <v>26</v>
      </c>
      <c r="C484" s="47" t="s">
        <v>883</v>
      </c>
      <c r="D484" s="47" t="s">
        <v>882</v>
      </c>
      <c r="E484" s="47" t="s">
        <v>1129</v>
      </c>
      <c r="F484" s="47" t="s">
        <v>1270</v>
      </c>
      <c r="G484" s="47" t="s">
        <v>884</v>
      </c>
      <c r="H484" s="47" t="s">
        <v>232</v>
      </c>
      <c r="I484" s="47" t="s">
        <v>1</v>
      </c>
      <c r="J484" s="47" t="s">
        <v>203</v>
      </c>
      <c r="K484" s="47" t="s">
        <v>230</v>
      </c>
      <c r="L484" s="47">
        <v>0</v>
      </c>
      <c r="M484" s="47" t="s">
        <v>160</v>
      </c>
      <c r="N484" s="48"/>
      <c r="O484" s="49" t="s">
        <v>160</v>
      </c>
      <c r="P484" s="49">
        <v>46261</v>
      </c>
      <c r="Q484" s="49">
        <v>45286</v>
      </c>
      <c r="R484" s="49">
        <v>46195</v>
      </c>
      <c r="S484" s="47">
        <v>115</v>
      </c>
      <c r="T484" s="47">
        <v>1149</v>
      </c>
      <c r="U484" s="47">
        <v>1</v>
      </c>
      <c r="V484" s="50">
        <v>2941</v>
      </c>
      <c r="W484" s="48" t="s">
        <v>2016</v>
      </c>
      <c r="X484" s="48" t="s">
        <v>3498</v>
      </c>
      <c r="Y484" s="51">
        <v>3.6299999999999999E-2</v>
      </c>
      <c r="Z484" s="47">
        <f t="shared" si="68"/>
        <v>3.63</v>
      </c>
      <c r="AA484" s="53">
        <v>3.1099999999999999E-2</v>
      </c>
      <c r="AB484" s="47">
        <f t="shared" si="69"/>
        <v>3.11</v>
      </c>
      <c r="AC484" s="47">
        <v>0</v>
      </c>
      <c r="AD484" s="47">
        <v>1160505</v>
      </c>
      <c r="AE484" s="47" t="s">
        <v>534</v>
      </c>
      <c r="AF484" s="47" t="s">
        <v>390</v>
      </c>
      <c r="AG484" s="47" t="s">
        <v>397</v>
      </c>
      <c r="AH484" s="47" t="s">
        <v>398</v>
      </c>
      <c r="AI484" s="47" t="s">
        <v>535</v>
      </c>
      <c r="AJ484" s="47" t="s">
        <v>1054</v>
      </c>
      <c r="AK484" s="47" t="s">
        <v>536</v>
      </c>
      <c r="AQ484" s="39"/>
    </row>
    <row r="485" spans="1:43" ht="17.25" customHeight="1" x14ac:dyDescent="0.25">
      <c r="A485" s="47">
        <v>8</v>
      </c>
      <c r="B485" s="47">
        <v>26</v>
      </c>
      <c r="C485" s="47" t="s">
        <v>2851</v>
      </c>
      <c r="D485" s="47" t="s">
        <v>2850</v>
      </c>
      <c r="E485" s="47" t="s">
        <v>3889</v>
      </c>
      <c r="F485" s="47" t="s">
        <v>3892</v>
      </c>
      <c r="G485" s="47" t="s">
        <v>141</v>
      </c>
      <c r="H485" s="47" t="s">
        <v>232</v>
      </c>
      <c r="I485" s="47" t="s">
        <v>1</v>
      </c>
      <c r="J485" s="47" t="s">
        <v>203</v>
      </c>
      <c r="K485" s="47" t="s">
        <v>230</v>
      </c>
      <c r="L485" s="47">
        <v>0</v>
      </c>
      <c r="M485" s="47" t="s">
        <v>160</v>
      </c>
      <c r="O485" s="47" t="s">
        <v>160</v>
      </c>
      <c r="P485" s="49">
        <v>46273</v>
      </c>
      <c r="Q485" s="49">
        <v>45432</v>
      </c>
      <c r="R485" s="49">
        <v>46257</v>
      </c>
      <c r="S485" s="47">
        <v>110</v>
      </c>
      <c r="T485" s="47">
        <v>1139</v>
      </c>
      <c r="U485" s="47">
        <v>1</v>
      </c>
      <c r="V485" s="50">
        <v>670</v>
      </c>
      <c r="W485" s="47" t="s">
        <v>2015</v>
      </c>
      <c r="X485" s="47" t="s">
        <v>3617</v>
      </c>
      <c r="Y485" s="51">
        <v>3.3599999999999998E-2</v>
      </c>
      <c r="Z485" s="47">
        <f t="shared" si="68"/>
        <v>3.36</v>
      </c>
      <c r="AA485" s="53">
        <v>3.1899999999999998E-2</v>
      </c>
      <c r="AB485" s="47">
        <f t="shared" si="69"/>
        <v>3.19</v>
      </c>
      <c r="AC485" s="47">
        <v>0</v>
      </c>
      <c r="AD485" s="47">
        <v>1164718</v>
      </c>
      <c r="AE485" s="47" t="s">
        <v>909</v>
      </c>
      <c r="AF485" s="47" t="s">
        <v>1451</v>
      </c>
      <c r="AG485" s="47" t="s">
        <v>1380</v>
      </c>
      <c r="AH485" s="47" t="s">
        <v>1381</v>
      </c>
      <c r="AI485" s="47" t="s">
        <v>1452</v>
      </c>
      <c r="AJ485" s="47" t="s">
        <v>2064</v>
      </c>
      <c r="AK485" s="47" t="s">
        <v>1453</v>
      </c>
    </row>
    <row r="486" spans="1:43" ht="17.25" customHeight="1" x14ac:dyDescent="0.25">
      <c r="A486" s="47">
        <v>9</v>
      </c>
      <c r="B486" s="47">
        <v>26</v>
      </c>
      <c r="C486" s="47" t="s">
        <v>1741</v>
      </c>
      <c r="D486" s="47" t="s">
        <v>1909</v>
      </c>
      <c r="E486" s="47" t="s">
        <v>1273</v>
      </c>
      <c r="F486" s="47" t="s">
        <v>2380</v>
      </c>
      <c r="G486" s="47" t="s">
        <v>61</v>
      </c>
      <c r="H486" s="47" t="s">
        <v>232</v>
      </c>
      <c r="I486" s="47" t="s">
        <v>1</v>
      </c>
      <c r="J486" s="47" t="s">
        <v>203</v>
      </c>
      <c r="K486" s="47" t="s">
        <v>230</v>
      </c>
      <c r="L486" s="47">
        <v>0</v>
      </c>
      <c r="M486" s="47" t="s">
        <v>160</v>
      </c>
      <c r="O486" s="47" t="s">
        <v>160</v>
      </c>
      <c r="P486" s="49">
        <v>45948</v>
      </c>
      <c r="Q486" s="49">
        <v>45383</v>
      </c>
      <c r="R486" s="49">
        <v>46239</v>
      </c>
      <c r="S486" s="47">
        <v>118</v>
      </c>
      <c r="T486" s="47">
        <v>1212</v>
      </c>
      <c r="U486" s="47">
        <v>1</v>
      </c>
      <c r="V486" s="50">
        <v>680</v>
      </c>
      <c r="W486" s="47" t="s">
        <v>2015</v>
      </c>
      <c r="X486" s="47" t="s">
        <v>3553</v>
      </c>
      <c r="Y486" s="51">
        <v>3.0800000000000001E-2</v>
      </c>
      <c r="Z486" s="47">
        <f t="shared" si="68"/>
        <v>3.08</v>
      </c>
      <c r="AA486" s="53">
        <v>3.6200000000000003E-2</v>
      </c>
      <c r="AB486" s="47">
        <f t="shared" si="69"/>
        <v>3.62</v>
      </c>
      <c r="AC486" s="47">
        <v>0</v>
      </c>
      <c r="AD486" s="47">
        <v>1171532</v>
      </c>
      <c r="AE486" s="47" t="s">
        <v>1368</v>
      </c>
      <c r="AF486" s="47" t="s">
        <v>254</v>
      </c>
      <c r="AG486" s="47" t="s">
        <v>1370</v>
      </c>
      <c r="AH486" s="47" t="s">
        <v>1371</v>
      </c>
      <c r="AI486" s="47" t="s">
        <v>1369</v>
      </c>
      <c r="AJ486" s="47" t="s">
        <v>2024</v>
      </c>
      <c r="AK486" s="47" t="s">
        <v>1372</v>
      </c>
    </row>
    <row r="487" spans="1:43" ht="17.25" customHeight="1" x14ac:dyDescent="0.25">
      <c r="A487" s="47">
        <v>10</v>
      </c>
      <c r="B487" s="47">
        <v>26</v>
      </c>
      <c r="C487" s="47" t="s">
        <v>123</v>
      </c>
      <c r="D487" s="47" t="s">
        <v>2783</v>
      </c>
      <c r="E487" s="47" t="s">
        <v>3749</v>
      </c>
      <c r="F487" s="47" t="s">
        <v>3750</v>
      </c>
      <c r="G487" s="47" t="s">
        <v>144</v>
      </c>
      <c r="H487" s="47" t="s">
        <v>232</v>
      </c>
      <c r="I487" s="47" t="s">
        <v>1</v>
      </c>
      <c r="J487" s="47" t="s">
        <v>203</v>
      </c>
      <c r="K487" s="47" t="s">
        <v>230</v>
      </c>
      <c r="L487" s="47">
        <v>0</v>
      </c>
      <c r="M487" s="47" t="s">
        <v>160</v>
      </c>
      <c r="N487" s="48"/>
      <c r="O487" s="49" t="s">
        <v>160</v>
      </c>
      <c r="P487" s="49">
        <v>46284</v>
      </c>
      <c r="Q487" s="49">
        <v>45256</v>
      </c>
      <c r="R487" s="49">
        <v>46205</v>
      </c>
      <c r="S487" s="47">
        <v>114</v>
      </c>
      <c r="T487" s="47">
        <v>1168</v>
      </c>
      <c r="U487" s="47">
        <v>1</v>
      </c>
      <c r="V487" s="50">
        <v>1544</v>
      </c>
      <c r="W487" s="48" t="s">
        <v>2017</v>
      </c>
      <c r="X487" s="48" t="s">
        <v>3513</v>
      </c>
      <c r="Y487" s="51">
        <v>3.5299999999999998E-2</v>
      </c>
      <c r="Z487" s="47">
        <f t="shared" si="68"/>
        <v>3.53</v>
      </c>
      <c r="AA487" s="53">
        <v>3.4200000000000001E-2</v>
      </c>
      <c r="AB487" s="47">
        <f t="shared" si="69"/>
        <v>3.42</v>
      </c>
      <c r="AC487" s="47">
        <v>0</v>
      </c>
      <c r="AD487" s="47">
        <v>1160369</v>
      </c>
      <c r="AE487" s="47" t="s">
        <v>1339</v>
      </c>
      <c r="AF487" s="47" t="s">
        <v>1340</v>
      </c>
      <c r="AG487" s="47" t="s">
        <v>221</v>
      </c>
      <c r="AH487" s="47" t="s">
        <v>157</v>
      </c>
      <c r="AI487" s="47" t="s">
        <v>1341</v>
      </c>
      <c r="AJ487" s="47" t="s">
        <v>2020</v>
      </c>
      <c r="AK487" s="47" t="s">
        <v>1342</v>
      </c>
    </row>
    <row r="488" spans="1:43" ht="17.25" customHeight="1" x14ac:dyDescent="0.25">
      <c r="A488" s="47">
        <v>11</v>
      </c>
      <c r="B488" s="47">
        <v>26</v>
      </c>
      <c r="C488" s="47" t="s">
        <v>2772</v>
      </c>
      <c r="D488" s="47" t="s">
        <v>2771</v>
      </c>
      <c r="E488" s="47" t="s">
        <v>200</v>
      </c>
      <c r="F488" s="47" t="s">
        <v>3812</v>
      </c>
      <c r="G488" s="47" t="s">
        <v>881</v>
      </c>
      <c r="H488" s="47" t="s">
        <v>232</v>
      </c>
      <c r="I488" s="47" t="s">
        <v>1</v>
      </c>
      <c r="J488" s="47" t="s">
        <v>203</v>
      </c>
      <c r="K488" s="47" t="s">
        <v>230</v>
      </c>
      <c r="L488" s="47">
        <v>0</v>
      </c>
      <c r="M488" s="47" t="s">
        <v>160</v>
      </c>
      <c r="N488" s="48"/>
      <c r="O488" s="49" t="s">
        <v>160</v>
      </c>
      <c r="P488" s="49">
        <v>45931</v>
      </c>
      <c r="Q488" s="49">
        <v>45247</v>
      </c>
      <c r="R488" s="49">
        <v>46215</v>
      </c>
      <c r="S488" s="47">
        <v>101</v>
      </c>
      <c r="T488" s="47">
        <v>1109</v>
      </c>
      <c r="U488" s="47">
        <v>1</v>
      </c>
      <c r="V488" s="50">
        <v>2514</v>
      </c>
      <c r="W488" s="48" t="s">
        <v>2017</v>
      </c>
      <c r="X488" s="48" t="s">
        <v>3586</v>
      </c>
      <c r="Y488" s="51">
        <v>3.2300000000000002E-2</v>
      </c>
      <c r="Z488" s="47">
        <f t="shared" si="68"/>
        <v>3.2300000000000004</v>
      </c>
      <c r="AA488" s="53">
        <v>2.98E-2</v>
      </c>
      <c r="AB488" s="47">
        <f t="shared" si="69"/>
        <v>2.98</v>
      </c>
      <c r="AC488" s="47">
        <v>0</v>
      </c>
      <c r="AD488" s="47">
        <v>1857955</v>
      </c>
      <c r="AE488" s="47" t="s">
        <v>711</v>
      </c>
      <c r="AF488" s="47" t="s">
        <v>712</v>
      </c>
      <c r="AG488" s="47" t="s">
        <v>217</v>
      </c>
      <c r="AH488" s="47" t="s">
        <v>388</v>
      </c>
      <c r="AI488" s="47" t="s">
        <v>713</v>
      </c>
      <c r="AJ488" s="47" t="s">
        <v>2032</v>
      </c>
      <c r="AK488" s="47" t="s">
        <v>714</v>
      </c>
    </row>
    <row r="489" spans="1:43" ht="17.25" customHeight="1" x14ac:dyDescent="0.25">
      <c r="A489" s="47">
        <v>12</v>
      </c>
      <c r="B489" s="47">
        <v>26</v>
      </c>
      <c r="C489" s="47" t="s">
        <v>2791</v>
      </c>
      <c r="D489" s="47" t="s">
        <v>2790</v>
      </c>
      <c r="E489" s="47" t="s">
        <v>2285</v>
      </c>
      <c r="F489" s="47" t="s">
        <v>3782</v>
      </c>
      <c r="G489" s="47" t="s">
        <v>896</v>
      </c>
      <c r="H489" s="47" t="s">
        <v>232</v>
      </c>
      <c r="I489" s="47" t="s">
        <v>1</v>
      </c>
      <c r="J489" s="47" t="s">
        <v>203</v>
      </c>
      <c r="K489" s="47" t="s">
        <v>230</v>
      </c>
      <c r="L489" s="47">
        <v>0</v>
      </c>
      <c r="M489" s="47" t="s">
        <v>160</v>
      </c>
      <c r="N489" s="48"/>
      <c r="O489" s="49" t="s">
        <v>160</v>
      </c>
      <c r="P489" s="49">
        <v>45948</v>
      </c>
      <c r="Q489" s="49">
        <v>45277</v>
      </c>
      <c r="R489" s="49">
        <v>46239</v>
      </c>
      <c r="S489" s="47">
        <v>108</v>
      </c>
      <c r="T489" s="47">
        <v>1112</v>
      </c>
      <c r="U489" s="47">
        <v>1</v>
      </c>
      <c r="V489" s="50">
        <v>1166</v>
      </c>
      <c r="W489" s="48" t="s">
        <v>2015</v>
      </c>
      <c r="X489" s="48" t="s">
        <v>3553</v>
      </c>
      <c r="Y489" s="51">
        <v>2.4500000000000001E-2</v>
      </c>
      <c r="Z489" s="47">
        <f t="shared" si="68"/>
        <v>2.4500000000000002</v>
      </c>
      <c r="AA489" s="53">
        <v>3.5400000000000001E-2</v>
      </c>
      <c r="AB489" s="47">
        <f t="shared" si="69"/>
        <v>3.54</v>
      </c>
      <c r="AC489" s="47">
        <v>0</v>
      </c>
      <c r="AD489" s="47">
        <v>1158632</v>
      </c>
      <c r="AE489" s="47" t="s">
        <v>924</v>
      </c>
      <c r="AF489" s="47" t="s">
        <v>3154</v>
      </c>
      <c r="AG489" s="47" t="s">
        <v>221</v>
      </c>
      <c r="AH489" s="47" t="s">
        <v>157</v>
      </c>
      <c r="AI489" s="47" t="s">
        <v>1413</v>
      </c>
      <c r="AJ489" s="47" t="s">
        <v>3648</v>
      </c>
      <c r="AK489" s="47" t="s">
        <v>1414</v>
      </c>
      <c r="AL489" s="39"/>
      <c r="AM489" s="39"/>
      <c r="AN489" s="39"/>
      <c r="AO489" s="39"/>
      <c r="AP489" s="39"/>
      <c r="AQ489" s="39"/>
    </row>
    <row r="490" spans="1:43" ht="17.25" customHeight="1" x14ac:dyDescent="0.25">
      <c r="A490" s="47">
        <v>13</v>
      </c>
      <c r="B490" s="47">
        <v>26</v>
      </c>
      <c r="C490" s="47" t="s">
        <v>2722</v>
      </c>
      <c r="D490" s="47" t="s">
        <v>2721</v>
      </c>
      <c r="E490" s="47" t="s">
        <v>2257</v>
      </c>
      <c r="F490" s="47" t="s">
        <v>3796</v>
      </c>
      <c r="G490" s="47" t="s">
        <v>704</v>
      </c>
      <c r="H490" s="47" t="s">
        <v>232</v>
      </c>
      <c r="I490" s="47" t="s">
        <v>1</v>
      </c>
      <c r="J490" s="47" t="s">
        <v>203</v>
      </c>
      <c r="K490" s="47" t="s">
        <v>230</v>
      </c>
      <c r="L490" s="47">
        <v>0</v>
      </c>
      <c r="M490" s="47" t="s">
        <v>160</v>
      </c>
      <c r="O490" s="47" t="s">
        <v>160</v>
      </c>
      <c r="P490" s="49">
        <v>45951</v>
      </c>
      <c r="Q490" s="49">
        <v>45174</v>
      </c>
      <c r="R490" s="49">
        <v>46245</v>
      </c>
      <c r="S490" s="47">
        <v>116</v>
      </c>
      <c r="T490" s="47">
        <v>1134</v>
      </c>
      <c r="U490" s="47">
        <v>1</v>
      </c>
      <c r="V490" s="50">
        <v>812</v>
      </c>
      <c r="W490" s="47" t="s">
        <v>2015</v>
      </c>
      <c r="X490" s="47" t="s">
        <v>3568</v>
      </c>
      <c r="Y490" s="51">
        <v>3.2300000000000002E-2</v>
      </c>
      <c r="Z490" s="47">
        <f t="shared" si="68"/>
        <v>3.2300000000000004</v>
      </c>
      <c r="AA490" s="53">
        <v>3.0800000000000001E-2</v>
      </c>
      <c r="AB490" s="47">
        <f t="shared" si="69"/>
        <v>3.08</v>
      </c>
      <c r="AC490" s="47">
        <v>0</v>
      </c>
      <c r="AD490" s="47">
        <v>1158427</v>
      </c>
      <c r="AE490" s="47" t="s">
        <v>1361</v>
      </c>
      <c r="AF490" s="47" t="s">
        <v>215</v>
      </c>
      <c r="AG490" s="47" t="s">
        <v>558</v>
      </c>
      <c r="AH490" s="47" t="s">
        <v>559</v>
      </c>
      <c r="AI490" s="47" t="s">
        <v>1362</v>
      </c>
      <c r="AJ490" s="47" t="s">
        <v>2035</v>
      </c>
      <c r="AK490" s="47" t="s">
        <v>1363</v>
      </c>
    </row>
    <row r="491" spans="1:43" ht="17.25" customHeight="1" x14ac:dyDescent="0.25">
      <c r="A491" s="47">
        <v>14</v>
      </c>
      <c r="B491" s="47">
        <v>26</v>
      </c>
      <c r="C491" s="47" t="s">
        <v>2853</v>
      </c>
      <c r="D491" s="47" t="s">
        <v>2852</v>
      </c>
      <c r="E491" s="47" t="s">
        <v>1304</v>
      </c>
      <c r="F491" s="47" t="s">
        <v>3775</v>
      </c>
      <c r="G491" s="47" t="s">
        <v>149</v>
      </c>
      <c r="H491" s="47" t="s">
        <v>232</v>
      </c>
      <c r="I491" s="47" t="s">
        <v>1</v>
      </c>
      <c r="J491" s="47" t="s">
        <v>203</v>
      </c>
      <c r="K491" s="47" t="s">
        <v>230</v>
      </c>
      <c r="L491" s="47">
        <v>0</v>
      </c>
      <c r="M491" s="47" t="s">
        <v>160</v>
      </c>
      <c r="N491" s="48"/>
      <c r="O491" s="49" t="s">
        <v>160</v>
      </c>
      <c r="P491" s="49">
        <v>45965</v>
      </c>
      <c r="Q491" s="49">
        <v>45434</v>
      </c>
      <c r="R491" s="49">
        <v>46252</v>
      </c>
      <c r="S491" s="47">
        <v>110</v>
      </c>
      <c r="T491" s="47">
        <v>1070</v>
      </c>
      <c r="U491" s="47">
        <v>1</v>
      </c>
      <c r="V491" s="50">
        <v>1108</v>
      </c>
      <c r="W491" s="48" t="s">
        <v>2015</v>
      </c>
      <c r="X491" s="48" t="s">
        <v>3540</v>
      </c>
      <c r="Y491" s="51">
        <v>4.1200000000000001E-2</v>
      </c>
      <c r="Z491" s="47">
        <f t="shared" si="68"/>
        <v>4.12</v>
      </c>
      <c r="AA491" s="53">
        <v>3.3700000000000001E-2</v>
      </c>
      <c r="AB491" s="47">
        <f t="shared" si="69"/>
        <v>3.37</v>
      </c>
      <c r="AC491" s="47">
        <v>0</v>
      </c>
      <c r="AD491" s="47">
        <v>1153996</v>
      </c>
      <c r="AE491" s="47" t="s">
        <v>223</v>
      </c>
      <c r="AF491" s="47" t="s">
        <v>556</v>
      </c>
      <c r="AG491" s="47" t="s">
        <v>397</v>
      </c>
      <c r="AH491" s="47" t="s">
        <v>398</v>
      </c>
      <c r="AI491" s="47" t="s">
        <v>2615</v>
      </c>
      <c r="AJ491" s="47" t="s">
        <v>3675</v>
      </c>
      <c r="AK491" s="47" t="s">
        <v>2616</v>
      </c>
    </row>
    <row r="492" spans="1:43" ht="17.25" customHeight="1" x14ac:dyDescent="0.25">
      <c r="A492" s="47">
        <v>15</v>
      </c>
      <c r="B492" s="47">
        <v>26</v>
      </c>
      <c r="C492" s="47" t="s">
        <v>1883</v>
      </c>
      <c r="D492" s="47" t="s">
        <v>1882</v>
      </c>
      <c r="E492" s="47" t="s">
        <v>2257</v>
      </c>
      <c r="F492" s="47" t="s">
        <v>2396</v>
      </c>
      <c r="G492" s="47" t="s">
        <v>149</v>
      </c>
      <c r="H492" s="47" t="s">
        <v>232</v>
      </c>
      <c r="I492" s="47" t="s">
        <v>1</v>
      </c>
      <c r="J492" s="47" t="s">
        <v>203</v>
      </c>
      <c r="K492" s="47" t="s">
        <v>230</v>
      </c>
      <c r="L492" s="47">
        <v>0</v>
      </c>
      <c r="M492" s="47" t="s">
        <v>160</v>
      </c>
      <c r="O492" s="47" t="s">
        <v>160</v>
      </c>
      <c r="P492" s="49">
        <v>45916</v>
      </c>
      <c r="Q492" s="49">
        <v>45213</v>
      </c>
      <c r="R492" s="49">
        <v>46201</v>
      </c>
      <c r="S492" s="47">
        <v>117</v>
      </c>
      <c r="T492" s="47">
        <v>1132</v>
      </c>
      <c r="U492" s="47">
        <v>1</v>
      </c>
      <c r="V492" s="50">
        <v>2045</v>
      </c>
      <c r="W492" s="47" t="s">
        <v>2017</v>
      </c>
      <c r="X492" s="47" t="s">
        <v>3569</v>
      </c>
      <c r="Y492" s="51">
        <v>4.5199999999999997E-2</v>
      </c>
      <c r="Z492" s="47">
        <f t="shared" si="68"/>
        <v>4.5199999999999996</v>
      </c>
      <c r="AA492" s="53">
        <v>0.03</v>
      </c>
      <c r="AB492" s="47">
        <f t="shared" si="69"/>
        <v>3</v>
      </c>
      <c r="AC492" s="47">
        <v>0</v>
      </c>
      <c r="AD492" s="47">
        <v>1158427</v>
      </c>
      <c r="AE492" s="47" t="s">
        <v>1361</v>
      </c>
      <c r="AF492" s="47" t="s">
        <v>215</v>
      </c>
      <c r="AG492" s="47" t="s">
        <v>558</v>
      </c>
      <c r="AH492" s="47" t="s">
        <v>559</v>
      </c>
      <c r="AI492" s="47" t="s">
        <v>1362</v>
      </c>
      <c r="AJ492" s="47" t="s">
        <v>2035</v>
      </c>
      <c r="AK492" s="47" t="s">
        <v>1363</v>
      </c>
    </row>
    <row r="493" spans="1:43" ht="17.25" customHeight="1" x14ac:dyDescent="0.25">
      <c r="A493" s="47">
        <v>16</v>
      </c>
      <c r="B493" s="47">
        <v>26</v>
      </c>
      <c r="C493" s="47" t="s">
        <v>1901</v>
      </c>
      <c r="D493" s="47" t="s">
        <v>1900</v>
      </c>
      <c r="E493" s="47" t="s">
        <v>1070</v>
      </c>
      <c r="F493" s="47" t="s">
        <v>2307</v>
      </c>
      <c r="G493" s="47" t="s">
        <v>133</v>
      </c>
      <c r="H493" s="47" t="s">
        <v>232</v>
      </c>
      <c r="I493" s="47" t="s">
        <v>1</v>
      </c>
      <c r="J493" s="47" t="s">
        <v>203</v>
      </c>
      <c r="K493" s="47" t="s">
        <v>230</v>
      </c>
      <c r="L493" s="47">
        <v>0</v>
      </c>
      <c r="M493" s="47" t="s">
        <v>160</v>
      </c>
      <c r="N493" s="48"/>
      <c r="O493" s="49" t="s">
        <v>160</v>
      </c>
      <c r="P493" s="49">
        <v>45930</v>
      </c>
      <c r="Q493" s="49">
        <v>45314</v>
      </c>
      <c r="R493" s="49">
        <v>46222</v>
      </c>
      <c r="S493" s="47">
        <v>100</v>
      </c>
      <c r="T493" s="47">
        <v>1070</v>
      </c>
      <c r="U493" s="47">
        <v>1</v>
      </c>
      <c r="V493" s="50">
        <v>1611</v>
      </c>
      <c r="W493" s="48" t="s">
        <v>2017</v>
      </c>
      <c r="X493" s="48" t="s">
        <v>3377</v>
      </c>
      <c r="Y493" s="51">
        <v>3.7900000000000003E-2</v>
      </c>
      <c r="Z493" s="47">
        <f t="shared" si="68"/>
        <v>3.7900000000000005</v>
      </c>
      <c r="AA493" s="53">
        <v>3.3300000000000003E-2</v>
      </c>
      <c r="AB493" s="47">
        <f t="shared" si="69"/>
        <v>3.3300000000000005</v>
      </c>
      <c r="AC493" s="47">
        <v>0</v>
      </c>
      <c r="AD493" s="47">
        <v>1174021</v>
      </c>
      <c r="AE493" s="47" t="s">
        <v>414</v>
      </c>
      <c r="AF493" s="47" t="s">
        <v>212</v>
      </c>
      <c r="AG493" s="47" t="s">
        <v>217</v>
      </c>
      <c r="AH493" s="47" t="s">
        <v>388</v>
      </c>
      <c r="AI493" s="47" t="s">
        <v>435</v>
      </c>
      <c r="AJ493" s="47" t="s">
        <v>1013</v>
      </c>
      <c r="AK493" s="47" t="s">
        <v>436</v>
      </c>
    </row>
    <row r="494" spans="1:43" ht="17.25" customHeight="1" x14ac:dyDescent="0.25">
      <c r="A494" s="47">
        <v>17</v>
      </c>
      <c r="B494" s="47">
        <v>26</v>
      </c>
      <c r="C494" s="47" t="s">
        <v>2767</v>
      </c>
      <c r="D494" s="47" t="s">
        <v>2766</v>
      </c>
      <c r="E494" s="47" t="s">
        <v>2369</v>
      </c>
      <c r="F494" s="47" t="s">
        <v>3785</v>
      </c>
      <c r="G494" s="47" t="s">
        <v>704</v>
      </c>
      <c r="H494" s="47" t="s">
        <v>232</v>
      </c>
      <c r="I494" s="47" t="s">
        <v>1</v>
      </c>
      <c r="J494" s="47" t="s">
        <v>203</v>
      </c>
      <c r="K494" s="47" t="s">
        <v>230</v>
      </c>
      <c r="L494" s="47">
        <v>0</v>
      </c>
      <c r="M494" s="47" t="s">
        <v>160</v>
      </c>
      <c r="N494" s="48"/>
      <c r="O494" s="49" t="s">
        <v>160</v>
      </c>
      <c r="P494" s="49">
        <v>46275</v>
      </c>
      <c r="Q494" s="49">
        <v>45241</v>
      </c>
      <c r="R494" s="49">
        <v>46176</v>
      </c>
      <c r="S494" s="47">
        <v>112</v>
      </c>
      <c r="T494" s="47">
        <v>1126</v>
      </c>
      <c r="U494" s="47">
        <v>1</v>
      </c>
      <c r="V494" s="50">
        <v>2738</v>
      </c>
      <c r="W494" s="48" t="s">
        <v>2016</v>
      </c>
      <c r="X494" s="48" t="s">
        <v>3318</v>
      </c>
      <c r="Y494" s="51">
        <v>4.0800000000000003E-2</v>
      </c>
      <c r="Z494" s="47">
        <f t="shared" si="68"/>
        <v>4.08</v>
      </c>
      <c r="AA494" s="53">
        <v>3.2800000000000003E-2</v>
      </c>
      <c r="AB494" s="47">
        <f t="shared" si="69"/>
        <v>3.2800000000000002</v>
      </c>
      <c r="AC494" s="47">
        <v>0</v>
      </c>
      <c r="AD494" s="47">
        <v>1153347</v>
      </c>
      <c r="AE494" s="47" t="s">
        <v>860</v>
      </c>
      <c r="AF494" s="47" t="s">
        <v>160</v>
      </c>
      <c r="AG494" s="47" t="s">
        <v>310</v>
      </c>
      <c r="AH494" s="47" t="s">
        <v>311</v>
      </c>
      <c r="AI494" s="47" t="s">
        <v>861</v>
      </c>
      <c r="AJ494" s="47" t="s">
        <v>2094</v>
      </c>
      <c r="AK494" s="47" t="s">
        <v>862</v>
      </c>
      <c r="AQ494" s="39"/>
    </row>
    <row r="495" spans="1:43" ht="17.25" customHeight="1" x14ac:dyDescent="0.25">
      <c r="A495" s="47">
        <v>18</v>
      </c>
      <c r="B495" s="47">
        <v>26</v>
      </c>
      <c r="C495" s="47" t="s">
        <v>1905</v>
      </c>
      <c r="D495" s="47" t="s">
        <v>1904</v>
      </c>
      <c r="E495" s="47" t="s">
        <v>1070</v>
      </c>
      <c r="F495" s="47" t="s">
        <v>2364</v>
      </c>
      <c r="G495" s="47" t="s">
        <v>917</v>
      </c>
      <c r="H495" s="47" t="s">
        <v>232</v>
      </c>
      <c r="I495" s="47" t="s">
        <v>1</v>
      </c>
      <c r="J495" s="47" t="s">
        <v>203</v>
      </c>
      <c r="K495" s="47" t="s">
        <v>230</v>
      </c>
      <c r="L495" s="47">
        <v>0</v>
      </c>
      <c r="M495" s="47" t="s">
        <v>160</v>
      </c>
      <c r="N495" s="48"/>
      <c r="O495" s="49" t="s">
        <v>160</v>
      </c>
      <c r="P495" s="49">
        <v>45946</v>
      </c>
      <c r="Q495" s="49">
        <v>45337</v>
      </c>
      <c r="R495" s="49">
        <v>46233</v>
      </c>
      <c r="S495" s="47">
        <v>94</v>
      </c>
      <c r="T495" s="47">
        <v>1003</v>
      </c>
      <c r="U495" s="47">
        <v>1</v>
      </c>
      <c r="V495" s="50">
        <v>1633</v>
      </c>
      <c r="W495" s="48" t="s">
        <v>2017</v>
      </c>
      <c r="X495" s="48" t="s">
        <v>3378</v>
      </c>
      <c r="Y495" s="51">
        <v>3.7499999999999999E-2</v>
      </c>
      <c r="Z495" s="47">
        <f t="shared" si="68"/>
        <v>3.75</v>
      </c>
      <c r="AA495" s="53">
        <v>3.1099999999999999E-2</v>
      </c>
      <c r="AB495" s="47">
        <f t="shared" si="69"/>
        <v>3.11</v>
      </c>
      <c r="AC495" s="47">
        <v>0</v>
      </c>
      <c r="AD495" s="47">
        <v>1174021</v>
      </c>
      <c r="AE495" s="47" t="s">
        <v>414</v>
      </c>
      <c r="AF495" s="47" t="s">
        <v>212</v>
      </c>
      <c r="AG495" s="47" t="s">
        <v>217</v>
      </c>
      <c r="AH495" s="47" t="s">
        <v>388</v>
      </c>
      <c r="AI495" s="47" t="s">
        <v>435</v>
      </c>
      <c r="AJ495" s="47" t="s">
        <v>1013</v>
      </c>
      <c r="AK495" s="47" t="s">
        <v>436</v>
      </c>
    </row>
    <row r="496" spans="1:43" ht="17.25" customHeight="1" x14ac:dyDescent="0.25">
      <c r="A496" s="47">
        <v>19</v>
      </c>
      <c r="B496" s="47">
        <v>26</v>
      </c>
      <c r="C496" s="47" t="s">
        <v>2720</v>
      </c>
      <c r="D496" s="47" t="s">
        <v>2719</v>
      </c>
      <c r="E496" s="47" t="s">
        <v>1090</v>
      </c>
      <c r="F496" s="47" t="s">
        <v>3712</v>
      </c>
      <c r="G496" s="47" t="s">
        <v>133</v>
      </c>
      <c r="H496" s="47" t="s">
        <v>232</v>
      </c>
      <c r="I496" s="47" t="s">
        <v>1</v>
      </c>
      <c r="J496" s="47" t="s">
        <v>203</v>
      </c>
      <c r="K496" s="47" t="s">
        <v>230</v>
      </c>
      <c r="L496" s="47">
        <v>0</v>
      </c>
      <c r="M496" s="47" t="s">
        <v>160</v>
      </c>
      <c r="O496" s="47" t="s">
        <v>160</v>
      </c>
      <c r="P496" s="49">
        <v>45966</v>
      </c>
      <c r="Q496" s="49">
        <v>45171</v>
      </c>
      <c r="R496" s="49">
        <v>46257</v>
      </c>
      <c r="S496" s="47">
        <v>108</v>
      </c>
      <c r="T496" s="47">
        <v>1165</v>
      </c>
      <c r="U496" s="47">
        <v>1</v>
      </c>
      <c r="V496" s="50">
        <v>527</v>
      </c>
      <c r="W496" s="47" t="s">
        <v>2015</v>
      </c>
      <c r="X496" s="47" t="s">
        <v>3415</v>
      </c>
      <c r="Y496" s="51">
        <v>3.3500000000000002E-2</v>
      </c>
      <c r="Z496" s="47">
        <f t="shared" si="68"/>
        <v>3.35</v>
      </c>
      <c r="AA496" s="53">
        <v>3.7600000000000001E-2</v>
      </c>
      <c r="AB496" s="47">
        <f t="shared" si="69"/>
        <v>3.7600000000000002</v>
      </c>
      <c r="AC496" s="47">
        <v>0</v>
      </c>
      <c r="AD496" s="47">
        <v>1173888</v>
      </c>
      <c r="AE496" s="47" t="s">
        <v>1483</v>
      </c>
      <c r="AF496" s="47" t="s">
        <v>205</v>
      </c>
      <c r="AG496" s="47" t="s">
        <v>906</v>
      </c>
      <c r="AH496" s="47" t="s">
        <v>907</v>
      </c>
      <c r="AI496" s="47" t="s">
        <v>1484</v>
      </c>
      <c r="AJ496" s="47" t="s">
        <v>2108</v>
      </c>
      <c r="AK496" s="47" t="s">
        <v>1485</v>
      </c>
    </row>
    <row r="497" spans="1:43" ht="17.25" customHeight="1" x14ac:dyDescent="0.25">
      <c r="A497" s="47">
        <v>20</v>
      </c>
      <c r="B497" s="47">
        <v>26</v>
      </c>
      <c r="C497" s="47" t="s">
        <v>848</v>
      </c>
      <c r="D497" s="47" t="s">
        <v>847</v>
      </c>
      <c r="E497" s="47" t="s">
        <v>1210</v>
      </c>
      <c r="F497" s="47" t="s">
        <v>1324</v>
      </c>
      <c r="G497" s="47" t="s">
        <v>133</v>
      </c>
      <c r="H497" s="47" t="s">
        <v>232</v>
      </c>
      <c r="I497" s="47" t="s">
        <v>1</v>
      </c>
      <c r="J497" s="47" t="s">
        <v>203</v>
      </c>
      <c r="K497" s="47" t="s">
        <v>230</v>
      </c>
      <c r="L497" s="47">
        <v>0</v>
      </c>
      <c r="M497" s="47" t="s">
        <v>160</v>
      </c>
      <c r="N497" s="48"/>
      <c r="O497" s="49" t="s">
        <v>160</v>
      </c>
      <c r="P497" s="49">
        <v>45957</v>
      </c>
      <c r="Q497" s="49">
        <v>45177</v>
      </c>
      <c r="R497" s="49">
        <v>46237</v>
      </c>
      <c r="S497" s="47">
        <v>110</v>
      </c>
      <c r="T497" s="47">
        <v>1142</v>
      </c>
      <c r="U497" s="47">
        <v>1</v>
      </c>
      <c r="V497" s="50">
        <v>1584</v>
      </c>
      <c r="W497" s="48" t="s">
        <v>2015</v>
      </c>
      <c r="X497" s="48" t="s">
        <v>3556</v>
      </c>
      <c r="Y497" s="51">
        <v>3.6799999999999999E-2</v>
      </c>
      <c r="Z497" s="47">
        <f t="shared" si="68"/>
        <v>3.6799999999999997</v>
      </c>
      <c r="AA497" s="53">
        <v>2.98E-2</v>
      </c>
      <c r="AB497" s="47">
        <f t="shared" si="69"/>
        <v>2.98</v>
      </c>
      <c r="AC497" s="47">
        <v>0</v>
      </c>
      <c r="AD497" s="47">
        <v>1153217</v>
      </c>
      <c r="AE497" s="47" t="s">
        <v>449</v>
      </c>
      <c r="AF497" s="47" t="s">
        <v>450</v>
      </c>
      <c r="AG497" s="47" t="s">
        <v>217</v>
      </c>
      <c r="AH497" s="47" t="s">
        <v>388</v>
      </c>
      <c r="AI497" s="47" t="s">
        <v>451</v>
      </c>
      <c r="AJ497" s="47" t="s">
        <v>1010</v>
      </c>
      <c r="AK497" s="47" t="s">
        <v>452</v>
      </c>
      <c r="AL497" s="39"/>
      <c r="AM497" s="39"/>
      <c r="AN497" s="39"/>
      <c r="AO497" s="39"/>
      <c r="AP497" s="39"/>
      <c r="AQ497" s="39"/>
    </row>
    <row r="498" spans="1:43" ht="17.25" customHeight="1" x14ac:dyDescent="0.25">
      <c r="A498" s="47">
        <v>21</v>
      </c>
      <c r="B498" s="47">
        <v>26</v>
      </c>
      <c r="C498" s="47" t="s">
        <v>2778</v>
      </c>
      <c r="D498" s="47" t="s">
        <v>2777</v>
      </c>
      <c r="E498" s="47" t="s">
        <v>1248</v>
      </c>
      <c r="F498" s="47" t="s">
        <v>3844</v>
      </c>
      <c r="G498" s="47" t="s">
        <v>56</v>
      </c>
      <c r="H498" s="47" t="s">
        <v>232</v>
      </c>
      <c r="I498" s="47" t="s">
        <v>1</v>
      </c>
      <c r="J498" s="47" t="s">
        <v>203</v>
      </c>
      <c r="K498" s="47" t="s">
        <v>230</v>
      </c>
      <c r="L498" s="47">
        <v>0</v>
      </c>
      <c r="M498" s="47" t="s">
        <v>160</v>
      </c>
      <c r="N498" s="48"/>
      <c r="O498" s="49" t="s">
        <v>160</v>
      </c>
      <c r="P498" s="49">
        <v>45965</v>
      </c>
      <c r="Q498" s="49">
        <v>45253</v>
      </c>
      <c r="R498" s="49">
        <v>46247</v>
      </c>
      <c r="S498" s="47">
        <v>114</v>
      </c>
      <c r="T498" s="47">
        <v>1160</v>
      </c>
      <c r="U498" s="47">
        <v>1</v>
      </c>
      <c r="V498" s="50">
        <v>1242</v>
      </c>
      <c r="W498" s="48" t="s">
        <v>2015</v>
      </c>
      <c r="X498" s="48" t="s">
        <v>3610</v>
      </c>
      <c r="Y498" s="51">
        <v>3.8399999999999997E-2</v>
      </c>
      <c r="Z498" s="47">
        <f t="shared" si="68"/>
        <v>3.84</v>
      </c>
      <c r="AA498" s="53">
        <v>3.1699999999999999E-2</v>
      </c>
      <c r="AB498" s="47">
        <f t="shared" si="69"/>
        <v>3.17</v>
      </c>
      <c r="AC498" s="47">
        <v>0</v>
      </c>
      <c r="AD498" s="47">
        <v>1153217</v>
      </c>
      <c r="AE498" s="47" t="s">
        <v>449</v>
      </c>
      <c r="AF498" s="47" t="s">
        <v>450</v>
      </c>
      <c r="AG498" s="47" t="s">
        <v>217</v>
      </c>
      <c r="AH498" s="47" t="s">
        <v>388</v>
      </c>
      <c r="AI498" s="47" t="s">
        <v>451</v>
      </c>
      <c r="AJ498" s="47" t="s">
        <v>1010</v>
      </c>
      <c r="AK498" s="47" t="s">
        <v>452</v>
      </c>
    </row>
    <row r="499" spans="1:43" ht="17.25" customHeight="1" x14ac:dyDescent="0.25">
      <c r="A499" s="47">
        <v>22</v>
      </c>
      <c r="B499" s="47">
        <v>26</v>
      </c>
      <c r="C499" s="47" t="s">
        <v>1873</v>
      </c>
      <c r="D499" s="47" t="s">
        <v>1872</v>
      </c>
      <c r="E499" s="47" t="s">
        <v>1070</v>
      </c>
      <c r="F499" s="47" t="s">
        <v>2419</v>
      </c>
      <c r="G499" s="47" t="s">
        <v>1874</v>
      </c>
      <c r="H499" s="47" t="s">
        <v>232</v>
      </c>
      <c r="I499" s="47" t="s">
        <v>1</v>
      </c>
      <c r="J499" s="47" t="s">
        <v>203</v>
      </c>
      <c r="K499" s="47" t="s">
        <v>230</v>
      </c>
      <c r="L499" s="47">
        <v>0</v>
      </c>
      <c r="M499" s="47" t="s">
        <v>160</v>
      </c>
      <c r="N499" s="48"/>
      <c r="O499" s="49" t="s">
        <v>160</v>
      </c>
      <c r="P499" s="49">
        <v>45932</v>
      </c>
      <c r="Q499" s="49">
        <v>45199</v>
      </c>
      <c r="R499" s="49">
        <v>46221</v>
      </c>
      <c r="S499" s="47">
        <v>114</v>
      </c>
      <c r="T499" s="47">
        <v>1096</v>
      </c>
      <c r="U499" s="47">
        <v>1</v>
      </c>
      <c r="V499" s="50">
        <v>2199</v>
      </c>
      <c r="W499" s="48" t="s">
        <v>2017</v>
      </c>
      <c r="X499" s="48" t="s">
        <v>3374</v>
      </c>
      <c r="Y499" s="51">
        <v>3.3500000000000002E-2</v>
      </c>
      <c r="Z499" s="47">
        <f t="shared" si="68"/>
        <v>3.35</v>
      </c>
      <c r="AA499" s="53">
        <v>3.1899999999999998E-2</v>
      </c>
      <c r="AB499" s="47">
        <f t="shared" si="69"/>
        <v>3.19</v>
      </c>
      <c r="AC499" s="47">
        <v>0</v>
      </c>
      <c r="AD499" s="47">
        <v>1174021</v>
      </c>
      <c r="AE499" s="47" t="s">
        <v>414</v>
      </c>
      <c r="AF499" s="47" t="s">
        <v>212</v>
      </c>
      <c r="AG499" s="47" t="s">
        <v>217</v>
      </c>
      <c r="AH499" s="47" t="s">
        <v>388</v>
      </c>
      <c r="AI499" s="47" t="s">
        <v>435</v>
      </c>
      <c r="AJ499" s="47" t="s">
        <v>1013</v>
      </c>
      <c r="AK499" s="47" t="s">
        <v>436</v>
      </c>
    </row>
    <row r="500" spans="1:43" ht="17.25" customHeight="1" x14ac:dyDescent="0.25">
      <c r="A500" s="47">
        <v>23</v>
      </c>
      <c r="B500" s="47">
        <v>26</v>
      </c>
      <c r="C500" s="47" t="s">
        <v>473</v>
      </c>
      <c r="D500" s="47" t="s">
        <v>1889</v>
      </c>
      <c r="E500" s="47" t="s">
        <v>200</v>
      </c>
      <c r="F500" s="47" t="s">
        <v>2347</v>
      </c>
      <c r="G500" s="47" t="s">
        <v>932</v>
      </c>
      <c r="H500" s="47" t="s">
        <v>232</v>
      </c>
      <c r="I500" s="47" t="s">
        <v>1</v>
      </c>
      <c r="J500" s="47" t="s">
        <v>203</v>
      </c>
      <c r="K500" s="47" t="s">
        <v>230</v>
      </c>
      <c r="L500" s="47">
        <v>0</v>
      </c>
      <c r="M500" s="47" t="s">
        <v>160</v>
      </c>
      <c r="N500" s="48"/>
      <c r="O500" s="49" t="s">
        <v>160</v>
      </c>
      <c r="P500" s="49">
        <v>45949</v>
      </c>
      <c r="Q500" s="49">
        <v>45238</v>
      </c>
      <c r="R500" s="49">
        <v>46239</v>
      </c>
      <c r="S500" s="47">
        <v>103</v>
      </c>
      <c r="T500" s="47">
        <v>972</v>
      </c>
      <c r="U500" s="47">
        <v>1</v>
      </c>
      <c r="V500" s="50">
        <v>1580</v>
      </c>
      <c r="W500" s="48" t="s">
        <v>2015</v>
      </c>
      <c r="X500" s="48" t="s">
        <v>3585</v>
      </c>
      <c r="Y500" s="51">
        <v>3.2500000000000001E-2</v>
      </c>
      <c r="Z500" s="47">
        <f t="shared" si="68"/>
        <v>3.25</v>
      </c>
      <c r="AA500" s="53">
        <v>3.0499999999999999E-2</v>
      </c>
      <c r="AB500" s="47">
        <f t="shared" si="69"/>
        <v>3.05</v>
      </c>
      <c r="AC500" s="47">
        <v>0</v>
      </c>
      <c r="AD500" s="47">
        <v>1857955</v>
      </c>
      <c r="AE500" s="47" t="s">
        <v>711</v>
      </c>
      <c r="AF500" s="47" t="s">
        <v>712</v>
      </c>
      <c r="AG500" s="47" t="s">
        <v>217</v>
      </c>
      <c r="AH500" s="47" t="s">
        <v>388</v>
      </c>
      <c r="AI500" s="47" t="s">
        <v>713</v>
      </c>
      <c r="AJ500" s="47" t="s">
        <v>2032</v>
      </c>
      <c r="AK500" s="47" t="s">
        <v>714</v>
      </c>
    </row>
    <row r="501" spans="1:43" ht="17.25" customHeight="1" x14ac:dyDescent="0.25">
      <c r="A501" s="47">
        <v>24</v>
      </c>
      <c r="B501" s="47">
        <v>26</v>
      </c>
      <c r="C501" s="47" t="s">
        <v>1772</v>
      </c>
      <c r="D501" s="47" t="s">
        <v>2728</v>
      </c>
      <c r="E501" s="47" t="s">
        <v>1262</v>
      </c>
      <c r="F501" s="47" t="s">
        <v>3827</v>
      </c>
      <c r="G501" s="47" t="s">
        <v>149</v>
      </c>
      <c r="H501" s="47" t="s">
        <v>232</v>
      </c>
      <c r="I501" s="47" t="s">
        <v>1</v>
      </c>
      <c r="J501" s="47" t="s">
        <v>203</v>
      </c>
      <c r="K501" s="47" t="s">
        <v>230</v>
      </c>
      <c r="L501" s="47">
        <v>0</v>
      </c>
      <c r="M501" s="47" t="s">
        <v>160</v>
      </c>
      <c r="N501" s="48"/>
      <c r="O501" s="49" t="s">
        <v>160</v>
      </c>
      <c r="P501" s="49">
        <v>45970</v>
      </c>
      <c r="Q501" s="49">
        <v>45181</v>
      </c>
      <c r="R501" s="49">
        <v>46249</v>
      </c>
      <c r="S501" s="47">
        <v>114</v>
      </c>
      <c r="T501" s="47">
        <v>1168</v>
      </c>
      <c r="U501" s="47">
        <v>1</v>
      </c>
      <c r="V501" s="50">
        <v>1361</v>
      </c>
      <c r="W501" s="48" t="s">
        <v>2015</v>
      </c>
      <c r="X501" s="48" t="s">
        <v>3597</v>
      </c>
      <c r="Y501" s="51">
        <v>3.8399999999999997E-2</v>
      </c>
      <c r="Z501" s="47">
        <f t="shared" si="68"/>
        <v>3.84</v>
      </c>
      <c r="AA501" s="53">
        <v>3.15E-2</v>
      </c>
      <c r="AB501" s="47">
        <f t="shared" si="69"/>
        <v>3.15</v>
      </c>
      <c r="AC501" s="47">
        <v>0</v>
      </c>
      <c r="AD501" s="47">
        <v>1158984</v>
      </c>
      <c r="AE501" s="47" t="s">
        <v>1407</v>
      </c>
      <c r="AF501" s="47" t="s">
        <v>1408</v>
      </c>
      <c r="AG501" s="47" t="s">
        <v>217</v>
      </c>
      <c r="AH501" s="47" t="s">
        <v>388</v>
      </c>
      <c r="AI501" s="47" t="s">
        <v>1409</v>
      </c>
      <c r="AJ501" s="47" t="s">
        <v>2049</v>
      </c>
      <c r="AK501" s="47" t="s">
        <v>1410</v>
      </c>
      <c r="AL501" s="39"/>
      <c r="AM501" s="39"/>
      <c r="AN501" s="39"/>
      <c r="AO501" s="39"/>
      <c r="AP501" s="39"/>
      <c r="AQ501" s="39"/>
    </row>
    <row r="502" spans="1:43" ht="17.25" customHeight="1" x14ac:dyDescent="0.25">
      <c r="A502" s="47">
        <v>25</v>
      </c>
      <c r="B502" s="47">
        <v>26</v>
      </c>
      <c r="C502" s="47" t="s">
        <v>919</v>
      </c>
      <c r="D502" s="47" t="s">
        <v>918</v>
      </c>
      <c r="E502" s="47" t="s">
        <v>1329</v>
      </c>
      <c r="F502" s="47" t="s">
        <v>1333</v>
      </c>
      <c r="G502" s="47" t="s">
        <v>846</v>
      </c>
      <c r="H502" s="47" t="s">
        <v>232</v>
      </c>
      <c r="I502" s="47" t="s">
        <v>1</v>
      </c>
      <c r="J502" s="47" t="s">
        <v>203</v>
      </c>
      <c r="K502" s="47" t="s">
        <v>230</v>
      </c>
      <c r="L502" s="47">
        <v>0</v>
      </c>
      <c r="M502" s="47" t="s">
        <v>160</v>
      </c>
      <c r="N502" s="48"/>
      <c r="O502" s="49" t="s">
        <v>160</v>
      </c>
      <c r="P502" s="49">
        <v>45970</v>
      </c>
      <c r="Q502" s="49">
        <v>45351</v>
      </c>
      <c r="R502" s="49">
        <v>46251</v>
      </c>
      <c r="S502" s="47">
        <v>107</v>
      </c>
      <c r="T502" s="47">
        <v>1153</v>
      </c>
      <c r="U502" s="47">
        <v>1</v>
      </c>
      <c r="V502" s="50">
        <v>1156</v>
      </c>
      <c r="W502" s="48" t="s">
        <v>2015</v>
      </c>
      <c r="X502" s="48" t="s">
        <v>3507</v>
      </c>
      <c r="Y502" s="51">
        <v>2.7E-2</v>
      </c>
      <c r="Z502" s="47">
        <f t="shared" si="68"/>
        <v>2.7</v>
      </c>
      <c r="AA502" s="53">
        <v>2.8000000000000001E-2</v>
      </c>
      <c r="AB502" s="47">
        <f t="shared" si="69"/>
        <v>2.8000000000000003</v>
      </c>
      <c r="AC502" s="47">
        <v>0</v>
      </c>
      <c r="AD502" s="47">
        <v>1161229</v>
      </c>
      <c r="AE502" s="47" t="s">
        <v>419</v>
      </c>
      <c r="AF502" s="47" t="s">
        <v>420</v>
      </c>
      <c r="AG502" s="47" t="s">
        <v>217</v>
      </c>
      <c r="AH502" s="47" t="s">
        <v>388</v>
      </c>
      <c r="AI502" s="47" t="s">
        <v>421</v>
      </c>
      <c r="AJ502" s="47" t="s">
        <v>1003</v>
      </c>
      <c r="AK502" s="47" t="s">
        <v>422</v>
      </c>
    </row>
    <row r="503" spans="1:43" ht="17.25" customHeight="1" x14ac:dyDescent="0.25">
      <c r="A503" s="47">
        <v>26</v>
      </c>
      <c r="B503" s="47">
        <v>26</v>
      </c>
      <c r="C503" s="47" t="s">
        <v>868</v>
      </c>
      <c r="D503" s="47" t="s">
        <v>867</v>
      </c>
      <c r="E503" s="47" t="s">
        <v>1248</v>
      </c>
      <c r="F503" s="47" t="s">
        <v>1251</v>
      </c>
      <c r="G503" s="47" t="s">
        <v>185</v>
      </c>
      <c r="H503" s="47" t="s">
        <v>232</v>
      </c>
      <c r="I503" s="47" t="s">
        <v>1</v>
      </c>
      <c r="J503" s="47" t="s">
        <v>203</v>
      </c>
      <c r="K503" s="47" t="s">
        <v>230</v>
      </c>
      <c r="L503" s="47">
        <v>0</v>
      </c>
      <c r="M503" s="47" t="s">
        <v>160</v>
      </c>
      <c r="N503" s="48"/>
      <c r="O503" s="49" t="s">
        <v>160</v>
      </c>
      <c r="P503" s="49">
        <v>45939</v>
      </c>
      <c r="Q503" s="49">
        <v>45233</v>
      </c>
      <c r="R503" s="49">
        <v>46221</v>
      </c>
      <c r="S503" s="47">
        <v>99</v>
      </c>
      <c r="T503" s="47">
        <v>1012</v>
      </c>
      <c r="U503" s="47">
        <v>1</v>
      </c>
      <c r="V503" s="50">
        <v>1835</v>
      </c>
      <c r="W503" s="48" t="s">
        <v>2017</v>
      </c>
      <c r="X503" s="48" t="s">
        <v>3378</v>
      </c>
      <c r="Y503" s="51">
        <v>0.03</v>
      </c>
      <c r="Z503" s="47">
        <f t="shared" si="68"/>
        <v>3</v>
      </c>
      <c r="AA503" s="53">
        <v>2.8299999999999999E-2</v>
      </c>
      <c r="AB503" s="47">
        <f t="shared" si="69"/>
        <v>2.83</v>
      </c>
      <c r="AC503" s="47">
        <v>0</v>
      </c>
      <c r="AD503" s="47">
        <v>1153217</v>
      </c>
      <c r="AE503" s="47" t="s">
        <v>449</v>
      </c>
      <c r="AF503" s="47" t="s">
        <v>450</v>
      </c>
      <c r="AG503" s="47" t="s">
        <v>217</v>
      </c>
      <c r="AH503" s="47" t="s">
        <v>388</v>
      </c>
      <c r="AI503" s="47" t="s">
        <v>451</v>
      </c>
      <c r="AJ503" s="47" t="s">
        <v>1010</v>
      </c>
      <c r="AK503" s="47" t="s">
        <v>452</v>
      </c>
    </row>
    <row r="504" spans="1:43" ht="17.25" customHeight="1" x14ac:dyDescent="0.25">
      <c r="A504" s="47">
        <v>27</v>
      </c>
      <c r="B504" s="47">
        <v>26</v>
      </c>
      <c r="C504" s="47" t="s">
        <v>2843</v>
      </c>
      <c r="D504" s="47" t="s">
        <v>2842</v>
      </c>
      <c r="E504" s="47" t="s">
        <v>1228</v>
      </c>
      <c r="F504" s="47" t="s">
        <v>3931</v>
      </c>
      <c r="G504" s="47" t="s">
        <v>932</v>
      </c>
      <c r="H504" s="47" t="s">
        <v>232</v>
      </c>
      <c r="I504" s="47" t="s">
        <v>1</v>
      </c>
      <c r="J504" s="47" t="s">
        <v>203</v>
      </c>
      <c r="K504" s="47" t="s">
        <v>230</v>
      </c>
      <c r="L504" s="47">
        <v>0</v>
      </c>
      <c r="M504" s="47" t="s">
        <v>160</v>
      </c>
      <c r="O504" s="47" t="s">
        <v>160</v>
      </c>
      <c r="P504" s="49">
        <v>45966</v>
      </c>
      <c r="Q504" s="49">
        <v>45400</v>
      </c>
      <c r="R504" s="49">
        <v>46245</v>
      </c>
      <c r="S504" s="47">
        <v>109</v>
      </c>
      <c r="T504" s="47">
        <v>1071</v>
      </c>
      <c r="U504" s="47">
        <v>1</v>
      </c>
      <c r="V504" s="50">
        <v>1382</v>
      </c>
      <c r="W504" s="47" t="s">
        <v>2015</v>
      </c>
      <c r="X504" s="47" t="s">
        <v>3620</v>
      </c>
      <c r="Y504" s="51">
        <v>3.0300000000000001E-2</v>
      </c>
      <c r="Z504" s="47">
        <f t="shared" si="68"/>
        <v>3.0300000000000002</v>
      </c>
      <c r="AA504" s="53">
        <v>2.9000000000000001E-2</v>
      </c>
      <c r="AB504" s="47">
        <f t="shared" si="69"/>
        <v>2.9000000000000004</v>
      </c>
      <c r="AC504" s="47">
        <v>0</v>
      </c>
      <c r="AD504" s="47">
        <v>1857955</v>
      </c>
      <c r="AE504" s="47" t="s">
        <v>711</v>
      </c>
      <c r="AF504" s="47" t="s">
        <v>712</v>
      </c>
      <c r="AG504" s="47" t="s">
        <v>217</v>
      </c>
      <c r="AH504" s="47" t="s">
        <v>388</v>
      </c>
      <c r="AI504" s="47" t="s">
        <v>713</v>
      </c>
      <c r="AJ504" s="47" t="s">
        <v>2032</v>
      </c>
      <c r="AK504" s="47" t="s">
        <v>714</v>
      </c>
    </row>
    <row r="505" spans="1:43" ht="17.25" customHeight="1" x14ac:dyDescent="0.25">
      <c r="A505" s="47">
        <v>28</v>
      </c>
      <c r="B505" s="47">
        <v>26</v>
      </c>
      <c r="C505" s="47" t="s">
        <v>301</v>
      </c>
      <c r="D505" s="47" t="s">
        <v>920</v>
      </c>
      <c r="E505" s="47" t="s">
        <v>1294</v>
      </c>
      <c r="F505" s="47" t="s">
        <v>1295</v>
      </c>
      <c r="G505" s="47" t="s">
        <v>921</v>
      </c>
      <c r="H505" s="47" t="s">
        <v>232</v>
      </c>
      <c r="I505" s="47" t="s">
        <v>1</v>
      </c>
      <c r="J505" s="47" t="s">
        <v>203</v>
      </c>
      <c r="K505" s="47" t="s">
        <v>230</v>
      </c>
      <c r="L505" s="47">
        <v>0</v>
      </c>
      <c r="M505" s="47" t="s">
        <v>160</v>
      </c>
      <c r="N505" s="48"/>
      <c r="O505" s="49" t="s">
        <v>160</v>
      </c>
      <c r="P505" s="49">
        <v>45970</v>
      </c>
      <c r="Q505" s="49">
        <v>45364</v>
      </c>
      <c r="R505" s="49">
        <v>46255</v>
      </c>
      <c r="S505" s="47">
        <v>125</v>
      </c>
      <c r="T505" s="47">
        <v>1258</v>
      </c>
      <c r="U505" s="47">
        <v>1</v>
      </c>
      <c r="V505" s="50">
        <v>1120</v>
      </c>
      <c r="W505" s="48" t="s">
        <v>2015</v>
      </c>
      <c r="X505" s="48" t="s">
        <v>3618</v>
      </c>
      <c r="Y505" s="51">
        <v>2.8899999999999999E-2</v>
      </c>
      <c r="Z505" s="47">
        <f t="shared" si="68"/>
        <v>2.8899999999999997</v>
      </c>
      <c r="AA505" s="53">
        <v>3.0300000000000001E-2</v>
      </c>
      <c r="AB505" s="47">
        <f t="shared" si="69"/>
        <v>3.0300000000000002</v>
      </c>
      <c r="AC505" s="47">
        <v>0</v>
      </c>
      <c r="AD505" s="47">
        <v>1160505</v>
      </c>
      <c r="AE505" s="47" t="s">
        <v>534</v>
      </c>
      <c r="AF505" s="47" t="s">
        <v>390</v>
      </c>
      <c r="AG505" s="47" t="s">
        <v>397</v>
      </c>
      <c r="AH505" s="47" t="s">
        <v>398</v>
      </c>
      <c r="AI505" s="47" t="s">
        <v>535</v>
      </c>
      <c r="AJ505" s="47" t="s">
        <v>1054</v>
      </c>
      <c r="AK505" s="47" t="s">
        <v>536</v>
      </c>
    </row>
    <row r="506" spans="1:43" ht="17.25" customHeight="1" x14ac:dyDescent="0.25">
      <c r="A506" s="47">
        <v>29</v>
      </c>
      <c r="B506" s="47">
        <v>26</v>
      </c>
      <c r="C506" s="47" t="s">
        <v>2521</v>
      </c>
      <c r="D506" s="47" t="s">
        <v>2520</v>
      </c>
      <c r="E506" s="47" t="s">
        <v>1300</v>
      </c>
      <c r="F506" s="47" t="s">
        <v>3860</v>
      </c>
      <c r="G506" s="47" t="s">
        <v>78</v>
      </c>
      <c r="H506" s="47" t="s">
        <v>232</v>
      </c>
      <c r="I506" s="47" t="s">
        <v>1</v>
      </c>
      <c r="J506" s="47" t="s">
        <v>203</v>
      </c>
      <c r="K506" s="47" t="s">
        <v>230</v>
      </c>
      <c r="L506" s="47">
        <v>0</v>
      </c>
      <c r="M506" s="47" t="s">
        <v>160</v>
      </c>
      <c r="N506" s="48"/>
      <c r="O506" s="49" t="s">
        <v>160</v>
      </c>
      <c r="P506" s="49">
        <v>46030</v>
      </c>
      <c r="Q506" s="49">
        <v>45433</v>
      </c>
      <c r="R506" s="49">
        <v>46243</v>
      </c>
      <c r="S506" s="47">
        <v>96</v>
      </c>
      <c r="T506" s="47">
        <v>1000</v>
      </c>
      <c r="U506" s="47">
        <v>1</v>
      </c>
      <c r="V506" s="50">
        <v>846</v>
      </c>
      <c r="W506" s="48" t="s">
        <v>2015</v>
      </c>
      <c r="X506" s="48" t="s">
        <v>3612</v>
      </c>
      <c r="Y506" s="51">
        <v>3.5799999999999998E-2</v>
      </c>
      <c r="Z506" s="47">
        <f t="shared" si="68"/>
        <v>3.58</v>
      </c>
      <c r="AA506" s="53">
        <v>2.9700000000000001E-2</v>
      </c>
      <c r="AB506" s="47">
        <f t="shared" si="69"/>
        <v>2.97</v>
      </c>
      <c r="AC506" s="47">
        <v>0</v>
      </c>
      <c r="AD506" s="47">
        <v>1162905</v>
      </c>
      <c r="AE506" s="47" t="s">
        <v>394</v>
      </c>
      <c r="AF506" s="47" t="s">
        <v>395</v>
      </c>
      <c r="AG506" s="47" t="s">
        <v>397</v>
      </c>
      <c r="AH506" s="47" t="s">
        <v>398</v>
      </c>
      <c r="AI506" s="47" t="s">
        <v>396</v>
      </c>
      <c r="AJ506" s="47" t="s">
        <v>998</v>
      </c>
      <c r="AK506" s="47" t="s">
        <v>399</v>
      </c>
    </row>
    <row r="507" spans="1:43" ht="17.25" customHeight="1" x14ac:dyDescent="0.25">
      <c r="N507" s="48"/>
      <c r="O507" s="49"/>
      <c r="P507" s="49"/>
      <c r="Q507" s="49"/>
      <c r="R507" s="49"/>
      <c r="W507" s="48"/>
      <c r="X507" s="48"/>
      <c r="Z507" s="47"/>
      <c r="AB507" s="47"/>
    </row>
    <row r="508" spans="1:43" ht="17.25" customHeight="1" x14ac:dyDescent="0.25">
      <c r="A508" s="46" t="s">
        <v>4150</v>
      </c>
      <c r="B508" s="46"/>
      <c r="C508" s="46"/>
      <c r="D508" s="54"/>
      <c r="E508" s="54"/>
      <c r="F508" s="54"/>
      <c r="G508" s="54"/>
      <c r="H508" s="54"/>
      <c r="I508" s="54"/>
      <c r="J508" s="54"/>
      <c r="K508" s="54"/>
      <c r="L508" s="54"/>
      <c r="M508" s="54"/>
      <c r="N508" s="54"/>
      <c r="O508" s="54"/>
      <c r="P508" s="55"/>
      <c r="Q508" s="55"/>
      <c r="R508" s="55"/>
      <c r="S508" s="54"/>
      <c r="T508" s="54"/>
      <c r="U508" s="54"/>
      <c r="V508" s="54"/>
      <c r="W508" s="54"/>
      <c r="X508" s="56"/>
      <c r="Y508" s="57"/>
      <c r="Z508" s="47">
        <f t="shared" si="66"/>
        <v>0</v>
      </c>
      <c r="AA508" s="54"/>
      <c r="AB508" s="47">
        <f t="shared" si="67"/>
        <v>0</v>
      </c>
      <c r="AC508" s="54"/>
      <c r="AD508" s="54"/>
      <c r="AE508" s="54"/>
      <c r="AF508" s="54"/>
      <c r="AG508" s="54"/>
      <c r="AH508" s="54"/>
      <c r="AI508" s="54"/>
      <c r="AJ508" s="54"/>
      <c r="AK508" s="54"/>
      <c r="AL508" s="60"/>
      <c r="AM508" s="60"/>
      <c r="AN508" s="60"/>
      <c r="AO508" s="60"/>
      <c r="AP508" s="60"/>
      <c r="AQ508" s="60"/>
    </row>
    <row r="509" spans="1:43" ht="17.25" customHeight="1" x14ac:dyDescent="0.25">
      <c r="A509" s="47">
        <v>1</v>
      </c>
      <c r="B509" s="47">
        <v>27</v>
      </c>
      <c r="C509" s="47" t="s">
        <v>1744</v>
      </c>
      <c r="D509" s="47" t="s">
        <v>2836</v>
      </c>
      <c r="E509" s="47" t="s">
        <v>1294</v>
      </c>
      <c r="F509" s="47" t="s">
        <v>3901</v>
      </c>
      <c r="G509" s="47" t="s">
        <v>133</v>
      </c>
      <c r="H509" s="47" t="s">
        <v>232</v>
      </c>
      <c r="I509" s="47" t="s">
        <v>1</v>
      </c>
      <c r="J509" s="47" t="s">
        <v>203</v>
      </c>
      <c r="K509" s="47" t="s">
        <v>230</v>
      </c>
      <c r="L509" s="47">
        <v>0</v>
      </c>
      <c r="M509" s="47" t="s">
        <v>160</v>
      </c>
      <c r="N509" s="48"/>
      <c r="O509" s="49" t="s">
        <v>160</v>
      </c>
      <c r="P509" s="49">
        <v>45993</v>
      </c>
      <c r="Q509" s="49">
        <v>45355</v>
      </c>
      <c r="R509" s="61"/>
      <c r="S509" s="47">
        <v>109</v>
      </c>
      <c r="T509" s="47">
        <v>1137</v>
      </c>
      <c r="U509" s="47">
        <v>1</v>
      </c>
      <c r="V509" s="50">
        <v>0</v>
      </c>
      <c r="W509" s="48">
        <v>0</v>
      </c>
      <c r="X509" s="48">
        <v>0</v>
      </c>
      <c r="Y509" s="51">
        <v>0</v>
      </c>
      <c r="Z509" s="47">
        <f t="shared" ref="Z509:Z537" si="70">Y509*100</f>
        <v>0</v>
      </c>
      <c r="AA509" s="53">
        <v>0</v>
      </c>
      <c r="AB509" s="47">
        <f t="shared" ref="AB509:AB537" si="71">AA509*100</f>
        <v>0</v>
      </c>
      <c r="AC509" s="47">
        <v>0</v>
      </c>
      <c r="AD509" s="47">
        <v>1160369</v>
      </c>
      <c r="AE509" s="47" t="s">
        <v>1339</v>
      </c>
      <c r="AF509" s="47" t="s">
        <v>1340</v>
      </c>
      <c r="AG509" s="47" t="s">
        <v>221</v>
      </c>
      <c r="AH509" s="47" t="s">
        <v>157</v>
      </c>
      <c r="AI509" s="47" t="s">
        <v>1341</v>
      </c>
      <c r="AJ509" s="47" t="s">
        <v>2020</v>
      </c>
      <c r="AK509" s="47" t="s">
        <v>1342</v>
      </c>
    </row>
    <row r="510" spans="1:43" ht="17.25" customHeight="1" x14ac:dyDescent="0.25">
      <c r="A510" s="47">
        <v>2</v>
      </c>
      <c r="B510" s="47">
        <v>27</v>
      </c>
      <c r="C510" s="47" t="s">
        <v>165</v>
      </c>
      <c r="D510" s="47" t="s">
        <v>916</v>
      </c>
      <c r="E510" s="47" t="s">
        <v>1070</v>
      </c>
      <c r="F510" s="47" t="s">
        <v>1293</v>
      </c>
      <c r="G510" s="47" t="s">
        <v>917</v>
      </c>
      <c r="H510" s="47" t="s">
        <v>232</v>
      </c>
      <c r="I510" s="47" t="s">
        <v>1</v>
      </c>
      <c r="J510" s="47" t="s">
        <v>203</v>
      </c>
      <c r="K510" s="47" t="s">
        <v>230</v>
      </c>
      <c r="L510" s="47">
        <v>0</v>
      </c>
      <c r="M510" s="47" t="s">
        <v>160</v>
      </c>
      <c r="N510" s="48"/>
      <c r="O510" s="49" t="s">
        <v>160</v>
      </c>
      <c r="P510" s="49">
        <v>45981</v>
      </c>
      <c r="Q510" s="49">
        <v>45355</v>
      </c>
      <c r="R510" s="49">
        <v>46271</v>
      </c>
      <c r="S510" s="47">
        <v>86</v>
      </c>
      <c r="T510" s="47">
        <v>923</v>
      </c>
      <c r="U510" s="47">
        <v>1</v>
      </c>
      <c r="V510" s="50">
        <v>610</v>
      </c>
      <c r="W510" s="48" t="s">
        <v>2015</v>
      </c>
      <c r="X510" s="48" t="s">
        <v>3373</v>
      </c>
      <c r="Y510" s="51">
        <v>3.7100000000000001E-2</v>
      </c>
      <c r="Z510" s="47">
        <f t="shared" si="70"/>
        <v>3.71</v>
      </c>
      <c r="AA510" s="53">
        <v>3.5799999999999998E-2</v>
      </c>
      <c r="AB510" s="47">
        <f t="shared" si="71"/>
        <v>3.58</v>
      </c>
      <c r="AC510" s="47">
        <v>0</v>
      </c>
      <c r="AD510" s="47">
        <v>1174021</v>
      </c>
      <c r="AE510" s="47" t="s">
        <v>414</v>
      </c>
      <c r="AF510" s="47" t="s">
        <v>212</v>
      </c>
      <c r="AG510" s="47" t="s">
        <v>217</v>
      </c>
      <c r="AH510" s="47" t="s">
        <v>388</v>
      </c>
      <c r="AI510" s="47" t="s">
        <v>435</v>
      </c>
      <c r="AJ510" s="47" t="s">
        <v>1013</v>
      </c>
      <c r="AK510" s="47" t="s">
        <v>436</v>
      </c>
    </row>
    <row r="511" spans="1:43" ht="17.25" customHeight="1" x14ac:dyDescent="0.25">
      <c r="A511" s="47">
        <v>3</v>
      </c>
      <c r="B511" s="47">
        <v>27</v>
      </c>
      <c r="C511" s="47" t="s">
        <v>2782</v>
      </c>
      <c r="D511" s="47" t="s">
        <v>2781</v>
      </c>
      <c r="E511" s="47" t="s">
        <v>1157</v>
      </c>
      <c r="F511" s="47" t="s">
        <v>3835</v>
      </c>
      <c r="G511" s="47" t="s">
        <v>144</v>
      </c>
      <c r="H511" s="47" t="s">
        <v>232</v>
      </c>
      <c r="I511" s="47" t="s">
        <v>1</v>
      </c>
      <c r="J511" s="47" t="s">
        <v>203</v>
      </c>
      <c r="K511" s="47" t="s">
        <v>230</v>
      </c>
      <c r="L511" s="47">
        <v>0</v>
      </c>
      <c r="M511" s="47" t="s">
        <v>160</v>
      </c>
      <c r="N511" s="48"/>
      <c r="O511" s="49" t="s">
        <v>160</v>
      </c>
      <c r="P511" s="49">
        <v>45980</v>
      </c>
      <c r="Q511" s="49">
        <v>45250</v>
      </c>
      <c r="R511" s="49">
        <v>46273</v>
      </c>
      <c r="S511" s="47">
        <v>107</v>
      </c>
      <c r="T511" s="47">
        <v>1055</v>
      </c>
      <c r="U511" s="47">
        <v>1</v>
      </c>
      <c r="V511" s="50">
        <v>0</v>
      </c>
      <c r="W511" s="48">
        <v>0</v>
      </c>
      <c r="X511" s="48">
        <v>0</v>
      </c>
      <c r="Y511" s="51">
        <v>0</v>
      </c>
      <c r="Z511" s="47">
        <f t="shared" si="70"/>
        <v>0</v>
      </c>
      <c r="AA511" s="53">
        <v>0</v>
      </c>
      <c r="AB511" s="47">
        <f t="shared" si="71"/>
        <v>0</v>
      </c>
      <c r="AC511" s="47">
        <v>0</v>
      </c>
      <c r="AD511" s="47">
        <v>1164145</v>
      </c>
      <c r="AE511" s="47" t="s">
        <v>456</v>
      </c>
      <c r="AF511" s="47" t="s">
        <v>206</v>
      </c>
      <c r="AG511" s="47" t="s">
        <v>310</v>
      </c>
      <c r="AH511" s="47" t="s">
        <v>311</v>
      </c>
      <c r="AI511" s="47" t="s">
        <v>457</v>
      </c>
      <c r="AJ511" s="47" t="s">
        <v>1032</v>
      </c>
      <c r="AK511" s="47" t="s">
        <v>458</v>
      </c>
    </row>
    <row r="512" spans="1:43" ht="17.25" customHeight="1" x14ac:dyDescent="0.25">
      <c r="A512" s="47">
        <v>4</v>
      </c>
      <c r="B512" s="47">
        <v>27</v>
      </c>
      <c r="C512" s="47" t="s">
        <v>877</v>
      </c>
      <c r="D512" s="47" t="s">
        <v>876</v>
      </c>
      <c r="E512" s="47" t="s">
        <v>353</v>
      </c>
      <c r="F512" s="47" t="s">
        <v>1315</v>
      </c>
      <c r="G512" s="47" t="s">
        <v>878</v>
      </c>
      <c r="H512" s="47" t="s">
        <v>232</v>
      </c>
      <c r="I512" s="47" t="s">
        <v>1</v>
      </c>
      <c r="J512" s="47" t="s">
        <v>203</v>
      </c>
      <c r="K512" s="47" t="s">
        <v>230</v>
      </c>
      <c r="L512" s="47">
        <v>0</v>
      </c>
      <c r="M512" s="47" t="s">
        <v>160</v>
      </c>
      <c r="N512" s="48"/>
      <c r="O512" s="49" t="s">
        <v>160</v>
      </c>
      <c r="P512" s="49">
        <v>46000</v>
      </c>
      <c r="Q512" s="49">
        <v>45259</v>
      </c>
      <c r="R512" s="61"/>
      <c r="S512" s="47">
        <v>122</v>
      </c>
      <c r="T512" s="47">
        <v>1217</v>
      </c>
      <c r="U512" s="47">
        <v>1</v>
      </c>
      <c r="V512" s="50">
        <v>0</v>
      </c>
      <c r="W512" s="48">
        <v>0</v>
      </c>
      <c r="X512" s="48">
        <v>0</v>
      </c>
      <c r="Y512" s="51">
        <v>0</v>
      </c>
      <c r="Z512" s="47">
        <f t="shared" si="70"/>
        <v>0</v>
      </c>
      <c r="AA512" s="53">
        <v>0</v>
      </c>
      <c r="AB512" s="47">
        <f t="shared" si="71"/>
        <v>0</v>
      </c>
      <c r="AC512" s="47">
        <v>0</v>
      </c>
      <c r="AD512" s="47">
        <v>1160499</v>
      </c>
      <c r="AE512" s="47" t="s">
        <v>419</v>
      </c>
      <c r="AF512" s="47" t="s">
        <v>215</v>
      </c>
      <c r="AG512" s="47" t="s">
        <v>217</v>
      </c>
      <c r="AH512" s="47" t="s">
        <v>388</v>
      </c>
      <c r="AI512" s="47" t="s">
        <v>475</v>
      </c>
      <c r="AJ512" s="47" t="s">
        <v>1067</v>
      </c>
      <c r="AK512" s="47" t="s">
        <v>476</v>
      </c>
      <c r="AL512" s="39"/>
      <c r="AM512" s="39"/>
      <c r="AN512" s="39"/>
      <c r="AO512" s="39"/>
      <c r="AP512" s="39"/>
      <c r="AQ512" s="39"/>
    </row>
    <row r="513" spans="1:43" ht="17.25" customHeight="1" x14ac:dyDescent="0.25">
      <c r="A513" s="47">
        <v>5</v>
      </c>
      <c r="B513" s="47">
        <v>27</v>
      </c>
      <c r="C513" s="47" t="s">
        <v>239</v>
      </c>
      <c r="D513" s="47" t="s">
        <v>833</v>
      </c>
      <c r="E513" s="47" t="s">
        <v>1248</v>
      </c>
      <c r="F513" s="47" t="s">
        <v>1250</v>
      </c>
      <c r="G513" s="47" t="s">
        <v>133</v>
      </c>
      <c r="H513" s="47" t="s">
        <v>232</v>
      </c>
      <c r="I513" s="47" t="s">
        <v>1</v>
      </c>
      <c r="J513" s="47" t="s">
        <v>203</v>
      </c>
      <c r="K513" s="47" t="s">
        <v>230</v>
      </c>
      <c r="L513" s="47">
        <v>0</v>
      </c>
      <c r="M513" s="47" t="s">
        <v>160</v>
      </c>
      <c r="N513" s="48"/>
      <c r="O513" s="49" t="s">
        <v>160</v>
      </c>
      <c r="P513" s="49">
        <v>45978</v>
      </c>
      <c r="Q513" s="49">
        <v>45141</v>
      </c>
      <c r="R513" s="49">
        <v>46268</v>
      </c>
      <c r="S513" s="47">
        <v>107</v>
      </c>
      <c r="T513" s="47">
        <v>1117</v>
      </c>
      <c r="U513" s="47">
        <v>1</v>
      </c>
      <c r="V513" s="50">
        <v>538</v>
      </c>
      <c r="W513" s="48" t="s">
        <v>2015</v>
      </c>
      <c r="X513" s="48" t="s">
        <v>3608</v>
      </c>
      <c r="Y513" s="51">
        <v>3.5299999999999998E-2</v>
      </c>
      <c r="Z513" s="47">
        <f t="shared" si="70"/>
        <v>3.53</v>
      </c>
      <c r="AA513" s="53">
        <v>4.07E-2</v>
      </c>
      <c r="AB513" s="47">
        <f t="shared" si="71"/>
        <v>4.07</v>
      </c>
      <c r="AC513" s="47">
        <v>0</v>
      </c>
      <c r="AD513" s="47">
        <v>1153217</v>
      </c>
      <c r="AE513" s="47" t="s">
        <v>449</v>
      </c>
      <c r="AF513" s="47" t="s">
        <v>450</v>
      </c>
      <c r="AG513" s="47" t="s">
        <v>217</v>
      </c>
      <c r="AH513" s="47" t="s">
        <v>388</v>
      </c>
      <c r="AI513" s="47" t="s">
        <v>451</v>
      </c>
      <c r="AJ513" s="47" t="s">
        <v>1010</v>
      </c>
      <c r="AK513" s="47" t="s">
        <v>452</v>
      </c>
      <c r="AL513" s="39"/>
      <c r="AM513" s="39"/>
      <c r="AN513" s="39"/>
      <c r="AO513" s="39"/>
      <c r="AP513" s="39"/>
      <c r="AQ513" s="39"/>
    </row>
    <row r="514" spans="1:43" ht="17.25" customHeight="1" x14ac:dyDescent="0.25">
      <c r="A514" s="47">
        <v>6</v>
      </c>
      <c r="B514" s="47">
        <v>27</v>
      </c>
      <c r="C514" s="47" t="s">
        <v>2514</v>
      </c>
      <c r="D514" s="47" t="s">
        <v>2513</v>
      </c>
      <c r="E514" s="47" t="s">
        <v>1129</v>
      </c>
      <c r="F514" s="47" t="s">
        <v>3747</v>
      </c>
      <c r="G514" s="47" t="s">
        <v>1922</v>
      </c>
      <c r="H514" s="47" t="s">
        <v>232</v>
      </c>
      <c r="I514" s="47" t="s">
        <v>1</v>
      </c>
      <c r="J514" s="47" t="s">
        <v>203</v>
      </c>
      <c r="K514" s="47" t="s">
        <v>230</v>
      </c>
      <c r="L514" s="47">
        <v>0</v>
      </c>
      <c r="M514" s="47" t="s">
        <v>160</v>
      </c>
      <c r="N514" s="48"/>
      <c r="O514" s="49" t="s">
        <v>160</v>
      </c>
      <c r="P514" s="49">
        <v>45984</v>
      </c>
      <c r="Q514" s="49">
        <v>45310</v>
      </c>
      <c r="R514" s="49">
        <v>46263</v>
      </c>
      <c r="S514" s="47">
        <v>104</v>
      </c>
      <c r="T514" s="47">
        <v>1060</v>
      </c>
      <c r="U514" s="47">
        <v>1</v>
      </c>
      <c r="V514" s="50">
        <v>718</v>
      </c>
      <c r="W514" s="48" t="s">
        <v>2015</v>
      </c>
      <c r="X514" s="48" t="s">
        <v>3376</v>
      </c>
      <c r="Y514" s="51">
        <v>4.6399999999999997E-2</v>
      </c>
      <c r="Z514" s="47">
        <f t="shared" si="70"/>
        <v>4.6399999999999997</v>
      </c>
      <c r="AA514" s="53">
        <v>3.56E-2</v>
      </c>
      <c r="AB514" s="47">
        <f t="shared" si="71"/>
        <v>3.56</v>
      </c>
      <c r="AC514" s="47">
        <v>0</v>
      </c>
      <c r="AD514" s="47">
        <v>1160505</v>
      </c>
      <c r="AE514" s="47" t="s">
        <v>534</v>
      </c>
      <c r="AF514" s="47" t="s">
        <v>390</v>
      </c>
      <c r="AG514" s="47" t="s">
        <v>397</v>
      </c>
      <c r="AH514" s="47" t="s">
        <v>398</v>
      </c>
      <c r="AI514" s="47" t="s">
        <v>535</v>
      </c>
      <c r="AJ514" s="47" t="s">
        <v>1054</v>
      </c>
      <c r="AK514" s="47" t="s">
        <v>536</v>
      </c>
    </row>
    <row r="515" spans="1:43" ht="17.25" customHeight="1" x14ac:dyDescent="0.25">
      <c r="A515" s="47">
        <v>7</v>
      </c>
      <c r="B515" s="47">
        <v>27</v>
      </c>
      <c r="C515" s="47" t="s">
        <v>369</v>
      </c>
      <c r="D515" s="47" t="s">
        <v>1966</v>
      </c>
      <c r="E515" s="47" t="s">
        <v>2340</v>
      </c>
      <c r="F515" s="47" t="s">
        <v>2341</v>
      </c>
      <c r="G515" s="47" t="s">
        <v>61</v>
      </c>
      <c r="H515" s="47" t="s">
        <v>232</v>
      </c>
      <c r="I515" s="47" t="s">
        <v>1</v>
      </c>
      <c r="J515" s="47" t="s">
        <v>203</v>
      </c>
      <c r="K515" s="47" t="s">
        <v>230</v>
      </c>
      <c r="L515" s="47">
        <v>0</v>
      </c>
      <c r="M515" s="47" t="s">
        <v>160</v>
      </c>
      <c r="N515" s="48"/>
      <c r="O515" s="49" t="s">
        <v>160</v>
      </c>
      <c r="P515" s="49">
        <v>45980</v>
      </c>
      <c r="Q515" s="49">
        <v>45556</v>
      </c>
      <c r="R515" s="49">
        <v>46269</v>
      </c>
      <c r="S515" s="47">
        <v>107</v>
      </c>
      <c r="T515" s="47">
        <v>1143</v>
      </c>
      <c r="U515" s="47">
        <v>1</v>
      </c>
      <c r="V515" s="50">
        <v>0</v>
      </c>
      <c r="W515" s="48">
        <v>0</v>
      </c>
      <c r="X515" s="48">
        <v>0</v>
      </c>
      <c r="Y515" s="51">
        <v>0</v>
      </c>
      <c r="Z515" s="47">
        <f t="shared" si="70"/>
        <v>0</v>
      </c>
      <c r="AA515" s="53">
        <v>0</v>
      </c>
      <c r="AB515" s="47">
        <f t="shared" si="71"/>
        <v>0</v>
      </c>
      <c r="AC515" s="47">
        <v>0</v>
      </c>
      <c r="AD515" s="47">
        <v>1173536</v>
      </c>
      <c r="AE515" s="47" t="s">
        <v>258</v>
      </c>
      <c r="AF515" s="47" t="s">
        <v>1358</v>
      </c>
      <c r="AG515" s="47" t="s">
        <v>221</v>
      </c>
      <c r="AH515" s="47" t="s">
        <v>157</v>
      </c>
      <c r="AI515" s="47" t="s">
        <v>1359</v>
      </c>
      <c r="AJ515" s="47" t="s">
        <v>2031</v>
      </c>
      <c r="AK515" s="47" t="s">
        <v>1360</v>
      </c>
      <c r="AL515" s="39"/>
      <c r="AM515" s="39"/>
      <c r="AN515" s="39"/>
      <c r="AO515" s="39"/>
      <c r="AP515" s="39"/>
      <c r="AQ515" s="39"/>
    </row>
    <row r="516" spans="1:43" ht="17.25" customHeight="1" x14ac:dyDescent="0.25">
      <c r="A516" s="47">
        <v>8</v>
      </c>
      <c r="B516" s="47">
        <v>27</v>
      </c>
      <c r="C516" s="47" t="s">
        <v>2820</v>
      </c>
      <c r="D516" s="47" t="s">
        <v>2819</v>
      </c>
      <c r="E516" s="47" t="s">
        <v>2301</v>
      </c>
      <c r="F516" s="47" t="s">
        <v>3773</v>
      </c>
      <c r="G516" s="47" t="s">
        <v>144</v>
      </c>
      <c r="H516" s="47" t="s">
        <v>232</v>
      </c>
      <c r="I516" s="47" t="s">
        <v>1</v>
      </c>
      <c r="J516" s="47" t="s">
        <v>203</v>
      </c>
      <c r="K516" s="47" t="s">
        <v>230</v>
      </c>
      <c r="L516" s="47">
        <v>0</v>
      </c>
      <c r="M516" s="47" t="s">
        <v>160</v>
      </c>
      <c r="N516" s="48"/>
      <c r="O516" s="49" t="s">
        <v>160</v>
      </c>
      <c r="P516" s="49">
        <v>45993</v>
      </c>
      <c r="Q516" s="49">
        <v>45323</v>
      </c>
      <c r="R516" s="61"/>
      <c r="S516" s="47">
        <v>103</v>
      </c>
      <c r="T516" s="47">
        <v>1043</v>
      </c>
      <c r="U516" s="47">
        <v>1</v>
      </c>
      <c r="V516" s="50">
        <v>0</v>
      </c>
      <c r="W516" s="48">
        <v>0</v>
      </c>
      <c r="X516" s="48">
        <v>0</v>
      </c>
      <c r="Y516" s="51">
        <v>0</v>
      </c>
      <c r="Z516" s="47">
        <f t="shared" si="70"/>
        <v>0</v>
      </c>
      <c r="AA516" s="53">
        <v>0</v>
      </c>
      <c r="AB516" s="47">
        <f t="shared" si="71"/>
        <v>0</v>
      </c>
      <c r="AC516" s="47">
        <v>0</v>
      </c>
      <c r="AD516" s="47">
        <v>1160369</v>
      </c>
      <c r="AE516" s="47" t="s">
        <v>1339</v>
      </c>
      <c r="AF516" s="47" t="s">
        <v>1340</v>
      </c>
      <c r="AG516" s="47" t="s">
        <v>221</v>
      </c>
      <c r="AH516" s="47" t="s">
        <v>157</v>
      </c>
      <c r="AI516" s="47" t="s">
        <v>1341</v>
      </c>
      <c r="AJ516" s="47" t="s">
        <v>2020</v>
      </c>
      <c r="AK516" s="47" t="s">
        <v>1342</v>
      </c>
    </row>
    <row r="517" spans="1:43" ht="17.25" customHeight="1" x14ac:dyDescent="0.25">
      <c r="A517" s="47">
        <v>9</v>
      </c>
      <c r="B517" s="47">
        <v>27</v>
      </c>
      <c r="C517" s="47" t="s">
        <v>850</v>
      </c>
      <c r="D517" s="47" t="s">
        <v>849</v>
      </c>
      <c r="E517" s="47" t="s">
        <v>1136</v>
      </c>
      <c r="F517" s="47" t="s">
        <v>1279</v>
      </c>
      <c r="G517" s="47" t="s">
        <v>144</v>
      </c>
      <c r="H517" s="47" t="s">
        <v>232</v>
      </c>
      <c r="I517" s="47" t="s">
        <v>1</v>
      </c>
      <c r="J517" s="47" t="s">
        <v>203</v>
      </c>
      <c r="K517" s="47" t="s">
        <v>230</v>
      </c>
      <c r="L517" s="47">
        <v>0</v>
      </c>
      <c r="M517" s="47" t="s">
        <v>160</v>
      </c>
      <c r="N517" s="48"/>
      <c r="O517" s="49" t="s">
        <v>160</v>
      </c>
      <c r="P517" s="49">
        <v>45998</v>
      </c>
      <c r="Q517" s="49">
        <v>45176</v>
      </c>
      <c r="R517" s="61"/>
      <c r="S517" s="47">
        <v>104</v>
      </c>
      <c r="T517" s="47">
        <v>1081</v>
      </c>
      <c r="U517" s="47">
        <v>1</v>
      </c>
      <c r="V517" s="50">
        <v>0</v>
      </c>
      <c r="W517" s="48">
        <v>0</v>
      </c>
      <c r="X517" s="48">
        <v>0</v>
      </c>
      <c r="Y517" s="51">
        <v>0</v>
      </c>
      <c r="Z517" s="47">
        <f t="shared" si="70"/>
        <v>0</v>
      </c>
      <c r="AA517" s="53">
        <v>0</v>
      </c>
      <c r="AB517" s="47">
        <f t="shared" si="71"/>
        <v>0</v>
      </c>
      <c r="AC517" s="47">
        <v>0</v>
      </c>
      <c r="AD517" s="47">
        <v>1154979</v>
      </c>
      <c r="AE517" s="47" t="s">
        <v>414</v>
      </c>
      <c r="AF517" s="47" t="s">
        <v>654</v>
      </c>
      <c r="AG517" s="47" t="s">
        <v>217</v>
      </c>
      <c r="AH517" s="47" t="s">
        <v>159</v>
      </c>
      <c r="AI517" s="47" t="s">
        <v>655</v>
      </c>
      <c r="AJ517" s="47" t="s">
        <v>1137</v>
      </c>
      <c r="AK517" s="47" t="s">
        <v>656</v>
      </c>
      <c r="AL517" s="39"/>
      <c r="AM517" s="39"/>
      <c r="AN517" s="39"/>
      <c r="AO517" s="39"/>
      <c r="AP517" s="39"/>
      <c r="AQ517" s="39"/>
    </row>
    <row r="518" spans="1:43" ht="17.25" customHeight="1" x14ac:dyDescent="0.25">
      <c r="A518" s="47">
        <v>10</v>
      </c>
      <c r="B518" s="47">
        <v>27</v>
      </c>
      <c r="C518" s="47" t="s">
        <v>927</v>
      </c>
      <c r="D518" s="47" t="s">
        <v>926</v>
      </c>
      <c r="E518" s="47" t="s">
        <v>336</v>
      </c>
      <c r="F518" s="47" t="s">
        <v>1325</v>
      </c>
      <c r="G518" s="47" t="s">
        <v>170</v>
      </c>
      <c r="H518" s="47" t="s">
        <v>232</v>
      </c>
      <c r="I518" s="47" t="s">
        <v>1</v>
      </c>
      <c r="J518" s="47" t="s">
        <v>203</v>
      </c>
      <c r="K518" s="47" t="s">
        <v>230</v>
      </c>
      <c r="L518" s="47">
        <v>0</v>
      </c>
      <c r="M518" s="47" t="s">
        <v>160</v>
      </c>
      <c r="O518" s="47" t="s">
        <v>160</v>
      </c>
      <c r="P518" s="49">
        <v>45975</v>
      </c>
      <c r="Q518" s="49">
        <v>45391</v>
      </c>
      <c r="R518" s="49">
        <v>46262</v>
      </c>
      <c r="S518" s="47">
        <v>99</v>
      </c>
      <c r="T518" s="47">
        <v>988</v>
      </c>
      <c r="U518" s="47">
        <v>1</v>
      </c>
      <c r="V518" s="50">
        <v>0</v>
      </c>
      <c r="W518" s="47">
        <v>0</v>
      </c>
      <c r="X518" s="47">
        <v>0</v>
      </c>
      <c r="Y518" s="51">
        <v>0</v>
      </c>
      <c r="Z518" s="47">
        <f t="shared" si="70"/>
        <v>0</v>
      </c>
      <c r="AA518" s="53">
        <v>0</v>
      </c>
      <c r="AB518" s="47">
        <f t="shared" si="71"/>
        <v>0</v>
      </c>
      <c r="AC518" s="47">
        <v>0</v>
      </c>
      <c r="AD518" s="47">
        <v>1159738</v>
      </c>
      <c r="AE518" s="47" t="s">
        <v>409</v>
      </c>
      <c r="AF518" s="47" t="s">
        <v>410</v>
      </c>
      <c r="AG518" s="47" t="s">
        <v>404</v>
      </c>
      <c r="AH518" s="47" t="s">
        <v>405</v>
      </c>
      <c r="AI518" s="47" t="s">
        <v>411</v>
      </c>
      <c r="AJ518" s="47" t="s">
        <v>1006</v>
      </c>
      <c r="AK518" s="47" t="s">
        <v>412</v>
      </c>
    </row>
    <row r="519" spans="1:43" ht="17.25" customHeight="1" x14ac:dyDescent="0.25">
      <c r="A519" s="47">
        <v>11</v>
      </c>
      <c r="B519" s="47">
        <v>27</v>
      </c>
      <c r="C519" s="47" t="s">
        <v>1774</v>
      </c>
      <c r="D519" s="47" t="s">
        <v>2811</v>
      </c>
      <c r="E519" s="47" t="s">
        <v>197</v>
      </c>
      <c r="F519" s="47" t="s">
        <v>3793</v>
      </c>
      <c r="G519" s="47" t="s">
        <v>141</v>
      </c>
      <c r="H519" s="47" t="s">
        <v>232</v>
      </c>
      <c r="I519" s="47" t="s">
        <v>1</v>
      </c>
      <c r="J519" s="47" t="s">
        <v>203</v>
      </c>
      <c r="K519" s="47" t="s">
        <v>230</v>
      </c>
      <c r="L519" s="47">
        <v>0</v>
      </c>
      <c r="M519" s="47" t="s">
        <v>160</v>
      </c>
      <c r="O519" s="47" t="s">
        <v>160</v>
      </c>
      <c r="P519" s="49">
        <v>45979</v>
      </c>
      <c r="Q519" s="49">
        <v>45310</v>
      </c>
      <c r="R519" s="49">
        <v>46266</v>
      </c>
      <c r="S519" s="47">
        <v>106</v>
      </c>
      <c r="T519" s="47">
        <v>1114</v>
      </c>
      <c r="U519" s="47">
        <v>1</v>
      </c>
      <c r="V519" s="50">
        <v>0</v>
      </c>
      <c r="W519" s="47">
        <v>0</v>
      </c>
      <c r="X519" s="47">
        <v>0</v>
      </c>
      <c r="Y519" s="51">
        <v>0</v>
      </c>
      <c r="Z519" s="47">
        <f t="shared" si="70"/>
        <v>0</v>
      </c>
      <c r="AA519" s="53">
        <v>0</v>
      </c>
      <c r="AB519" s="47">
        <f t="shared" si="71"/>
        <v>0</v>
      </c>
      <c r="AC519" s="47">
        <v>0</v>
      </c>
      <c r="AD519" s="47">
        <v>1165050</v>
      </c>
      <c r="AE519" s="47" t="s">
        <v>1378</v>
      </c>
      <c r="AF519" s="47" t="s">
        <v>206</v>
      </c>
      <c r="AG519" s="47" t="s">
        <v>906</v>
      </c>
      <c r="AH519" s="47" t="s">
        <v>907</v>
      </c>
      <c r="AI519" s="47" t="s">
        <v>1457</v>
      </c>
      <c r="AJ519" s="47" t="s">
        <v>2070</v>
      </c>
      <c r="AK519" s="47" t="s">
        <v>1458</v>
      </c>
    </row>
    <row r="520" spans="1:43" ht="17.25" customHeight="1" x14ac:dyDescent="0.25">
      <c r="A520" s="47">
        <v>12</v>
      </c>
      <c r="B520" s="47">
        <v>27</v>
      </c>
      <c r="C520" s="47" t="s">
        <v>636</v>
      </c>
      <c r="D520" s="47" t="s">
        <v>1921</v>
      </c>
      <c r="E520" s="47" t="s">
        <v>1228</v>
      </c>
      <c r="F520" s="47" t="s">
        <v>2355</v>
      </c>
      <c r="G520" s="47" t="s">
        <v>932</v>
      </c>
      <c r="H520" s="47" t="s">
        <v>232</v>
      </c>
      <c r="I520" s="47" t="s">
        <v>1</v>
      </c>
      <c r="J520" s="47" t="s">
        <v>203</v>
      </c>
      <c r="K520" s="47" t="s">
        <v>230</v>
      </c>
      <c r="L520" s="47">
        <v>0</v>
      </c>
      <c r="M520" s="47" t="s">
        <v>160</v>
      </c>
      <c r="N520" s="48"/>
      <c r="O520" s="49" t="s">
        <v>160</v>
      </c>
      <c r="P520" s="49">
        <v>45974</v>
      </c>
      <c r="Q520" s="49">
        <v>45423</v>
      </c>
      <c r="R520" s="49">
        <v>46262</v>
      </c>
      <c r="S520" s="47">
        <v>113</v>
      </c>
      <c r="T520" s="47">
        <v>1118</v>
      </c>
      <c r="U520" s="47">
        <v>1</v>
      </c>
      <c r="V520" s="50">
        <v>675</v>
      </c>
      <c r="W520" s="48" t="s">
        <v>2015</v>
      </c>
      <c r="X520" s="48" t="s">
        <v>3621</v>
      </c>
      <c r="Y520" s="51">
        <v>3.39E-2</v>
      </c>
      <c r="Z520" s="47">
        <f t="shared" si="70"/>
        <v>3.39</v>
      </c>
      <c r="AA520" s="53">
        <v>3.4099999999999998E-2</v>
      </c>
      <c r="AB520" s="47">
        <f t="shared" si="71"/>
        <v>3.4099999999999997</v>
      </c>
      <c r="AC520" s="47">
        <v>0</v>
      </c>
      <c r="AD520" s="47">
        <v>1857955</v>
      </c>
      <c r="AE520" s="47" t="s">
        <v>711</v>
      </c>
      <c r="AF520" s="47" t="s">
        <v>712</v>
      </c>
      <c r="AG520" s="47" t="s">
        <v>217</v>
      </c>
      <c r="AH520" s="47" t="s">
        <v>388</v>
      </c>
      <c r="AI520" s="47" t="s">
        <v>713</v>
      </c>
      <c r="AJ520" s="47" t="s">
        <v>2032</v>
      </c>
      <c r="AK520" s="47" t="s">
        <v>714</v>
      </c>
    </row>
    <row r="521" spans="1:43" ht="17.25" customHeight="1" x14ac:dyDescent="0.25">
      <c r="A521" s="47">
        <v>13</v>
      </c>
      <c r="B521" s="47">
        <v>27</v>
      </c>
      <c r="C521" s="47" t="s">
        <v>2731</v>
      </c>
      <c r="D521" s="47" t="s">
        <v>2730</v>
      </c>
      <c r="E521" s="47" t="s">
        <v>1248</v>
      </c>
      <c r="F521" s="47" t="s">
        <v>3843</v>
      </c>
      <c r="G521" s="47" t="s">
        <v>150</v>
      </c>
      <c r="H521" s="47" t="s">
        <v>232</v>
      </c>
      <c r="I521" s="47" t="s">
        <v>1</v>
      </c>
      <c r="J521" s="47" t="s">
        <v>203</v>
      </c>
      <c r="K521" s="47" t="s">
        <v>230</v>
      </c>
      <c r="L521" s="47">
        <v>0</v>
      </c>
      <c r="M521" s="47" t="s">
        <v>160</v>
      </c>
      <c r="N521" s="48"/>
      <c r="O521" s="49" t="s">
        <v>160</v>
      </c>
      <c r="P521" s="49">
        <v>45978</v>
      </c>
      <c r="Q521" s="49">
        <v>45181</v>
      </c>
      <c r="R521" s="49">
        <v>46266</v>
      </c>
      <c r="S521" s="47">
        <v>91</v>
      </c>
      <c r="T521" s="47">
        <v>908</v>
      </c>
      <c r="U521" s="47">
        <v>1</v>
      </c>
      <c r="V521" s="50">
        <v>754</v>
      </c>
      <c r="W521" s="48" t="s">
        <v>2015</v>
      </c>
      <c r="X521" s="48" t="s">
        <v>3609</v>
      </c>
      <c r="Y521" s="51">
        <v>4.02E-2</v>
      </c>
      <c r="Z521" s="47">
        <f t="shared" si="70"/>
        <v>4.0199999999999996</v>
      </c>
      <c r="AA521" s="53">
        <v>3.3799999999999997E-2</v>
      </c>
      <c r="AB521" s="47">
        <f t="shared" si="71"/>
        <v>3.38</v>
      </c>
      <c r="AC521" s="47">
        <v>0</v>
      </c>
      <c r="AD521" s="47">
        <v>1153217</v>
      </c>
      <c r="AE521" s="47" t="s">
        <v>449</v>
      </c>
      <c r="AF521" s="47" t="s">
        <v>450</v>
      </c>
      <c r="AG521" s="47" t="s">
        <v>217</v>
      </c>
      <c r="AH521" s="47" t="s">
        <v>388</v>
      </c>
      <c r="AI521" s="47" t="s">
        <v>451</v>
      </c>
      <c r="AJ521" s="47" t="s">
        <v>1010</v>
      </c>
      <c r="AK521" s="47" t="s">
        <v>452</v>
      </c>
    </row>
    <row r="522" spans="1:43" ht="17.25" customHeight="1" x14ac:dyDescent="0.25">
      <c r="A522" s="47">
        <v>14</v>
      </c>
      <c r="B522" s="47">
        <v>27</v>
      </c>
      <c r="C522" s="47" t="s">
        <v>698</v>
      </c>
      <c r="D522" s="47" t="s">
        <v>885</v>
      </c>
      <c r="E522" s="47" t="s">
        <v>1189</v>
      </c>
      <c r="F522" s="47" t="s">
        <v>1239</v>
      </c>
      <c r="G522" s="47" t="s">
        <v>166</v>
      </c>
      <c r="H522" s="47" t="s">
        <v>232</v>
      </c>
      <c r="I522" s="47" t="s">
        <v>1</v>
      </c>
      <c r="J522" s="47" t="s">
        <v>203</v>
      </c>
      <c r="K522" s="47" t="s">
        <v>230</v>
      </c>
      <c r="L522" s="47">
        <v>0</v>
      </c>
      <c r="M522" s="47" t="s">
        <v>160</v>
      </c>
      <c r="N522" s="48"/>
      <c r="O522" s="49" t="s">
        <v>160</v>
      </c>
      <c r="P522" s="49">
        <v>45980</v>
      </c>
      <c r="Q522" s="49">
        <v>45292</v>
      </c>
      <c r="R522" s="49">
        <v>46269</v>
      </c>
      <c r="S522" s="47">
        <v>109</v>
      </c>
      <c r="T522" s="47">
        <v>1159</v>
      </c>
      <c r="U522" s="47">
        <v>1</v>
      </c>
      <c r="V522" s="50">
        <v>593</v>
      </c>
      <c r="W522" s="48" t="s">
        <v>2015</v>
      </c>
      <c r="X522" s="48" t="s">
        <v>3372</v>
      </c>
      <c r="Y522" s="51">
        <v>3.9199999999999999E-2</v>
      </c>
      <c r="Z522" s="47">
        <f t="shared" si="70"/>
        <v>3.92</v>
      </c>
      <c r="AA522" s="53">
        <v>3.7600000000000001E-2</v>
      </c>
      <c r="AB522" s="47">
        <f t="shared" si="71"/>
        <v>3.7600000000000002</v>
      </c>
      <c r="AC522" s="47">
        <v>0</v>
      </c>
      <c r="AD522" s="47">
        <v>1154474</v>
      </c>
      <c r="AE522" s="47" t="s">
        <v>218</v>
      </c>
      <c r="AF522" s="47" t="s">
        <v>471</v>
      </c>
      <c r="AG522" s="47" t="s">
        <v>221</v>
      </c>
      <c r="AH522" s="47" t="s">
        <v>157</v>
      </c>
      <c r="AI522" s="47" t="s">
        <v>472</v>
      </c>
      <c r="AJ522" s="47" t="s">
        <v>1024</v>
      </c>
      <c r="AK522" s="47" t="s">
        <v>160</v>
      </c>
    </row>
    <row r="523" spans="1:43" ht="17.25" customHeight="1" x14ac:dyDescent="0.25">
      <c r="A523" s="47">
        <v>15</v>
      </c>
      <c r="B523" s="47">
        <v>27</v>
      </c>
      <c r="C523" s="47" t="s">
        <v>1898</v>
      </c>
      <c r="D523" s="47" t="s">
        <v>1897</v>
      </c>
      <c r="E523" s="47" t="s">
        <v>1070</v>
      </c>
      <c r="F523" s="47" t="s">
        <v>2394</v>
      </c>
      <c r="G523" s="47" t="s">
        <v>55</v>
      </c>
      <c r="H523" s="47" t="s">
        <v>232</v>
      </c>
      <c r="I523" s="47" t="s">
        <v>1</v>
      </c>
      <c r="J523" s="47" t="s">
        <v>203</v>
      </c>
      <c r="K523" s="47" t="s">
        <v>230</v>
      </c>
      <c r="L523" s="47">
        <v>0</v>
      </c>
      <c r="M523" s="47" t="s">
        <v>160</v>
      </c>
      <c r="N523" s="48"/>
      <c r="O523" s="49" t="s">
        <v>160</v>
      </c>
      <c r="P523" s="49">
        <v>45976</v>
      </c>
      <c r="Q523" s="49">
        <v>45299</v>
      </c>
      <c r="R523" s="49">
        <v>46263</v>
      </c>
      <c r="S523" s="47">
        <v>88</v>
      </c>
      <c r="T523" s="47">
        <v>925</v>
      </c>
      <c r="U523" s="47">
        <v>1</v>
      </c>
      <c r="V523" s="50">
        <v>878</v>
      </c>
      <c r="W523" s="48" t="s">
        <v>2015</v>
      </c>
      <c r="X523" s="48" t="s">
        <v>3376</v>
      </c>
      <c r="Y523" s="51">
        <v>3.5799999999999998E-2</v>
      </c>
      <c r="Z523" s="47">
        <f t="shared" si="70"/>
        <v>3.58</v>
      </c>
      <c r="AA523" s="53">
        <v>3.3599999999999998E-2</v>
      </c>
      <c r="AB523" s="47">
        <f t="shared" si="71"/>
        <v>3.36</v>
      </c>
      <c r="AC523" s="47">
        <v>0</v>
      </c>
      <c r="AD523" s="47">
        <v>1174021</v>
      </c>
      <c r="AE523" s="47" t="s">
        <v>414</v>
      </c>
      <c r="AF523" s="47" t="s">
        <v>212</v>
      </c>
      <c r="AG523" s="47" t="s">
        <v>217</v>
      </c>
      <c r="AH523" s="47" t="s">
        <v>388</v>
      </c>
      <c r="AI523" s="47" t="s">
        <v>435</v>
      </c>
      <c r="AJ523" s="47" t="s">
        <v>1013</v>
      </c>
      <c r="AK523" s="47" t="s">
        <v>436</v>
      </c>
      <c r="AL523" s="39"/>
      <c r="AM523" s="39"/>
      <c r="AN523" s="39"/>
      <c r="AO523" s="39"/>
      <c r="AP523" s="39"/>
      <c r="AQ523" s="39"/>
    </row>
    <row r="524" spans="1:43" ht="17.25" customHeight="1" x14ac:dyDescent="0.25">
      <c r="A524" s="47">
        <v>16</v>
      </c>
      <c r="B524" s="47">
        <v>27</v>
      </c>
      <c r="C524" s="47" t="s">
        <v>1692</v>
      </c>
      <c r="D524" s="47" t="s">
        <v>2846</v>
      </c>
      <c r="E524" s="47" t="s">
        <v>3911</v>
      </c>
      <c r="F524" s="47" t="s">
        <v>3913</v>
      </c>
      <c r="G524" s="47" t="s">
        <v>56</v>
      </c>
      <c r="H524" s="47" t="s">
        <v>232</v>
      </c>
      <c r="I524" s="47" t="s">
        <v>1</v>
      </c>
      <c r="J524" s="47" t="s">
        <v>203</v>
      </c>
      <c r="K524" s="47" t="s">
        <v>230</v>
      </c>
      <c r="L524" s="47">
        <v>0</v>
      </c>
      <c r="M524" s="47" t="s">
        <v>160</v>
      </c>
      <c r="N524" s="48"/>
      <c r="O524" s="49" t="s">
        <v>160</v>
      </c>
      <c r="P524" s="49">
        <v>45971</v>
      </c>
      <c r="Q524" s="49">
        <v>45405</v>
      </c>
      <c r="R524" s="49">
        <v>46261</v>
      </c>
      <c r="S524" s="47">
        <v>113</v>
      </c>
      <c r="T524" s="47">
        <v>1133</v>
      </c>
      <c r="U524" s="47">
        <v>1</v>
      </c>
      <c r="V524" s="50">
        <v>0</v>
      </c>
      <c r="W524" s="48">
        <v>0</v>
      </c>
      <c r="X524" s="48">
        <v>0</v>
      </c>
      <c r="Y524" s="51">
        <v>0</v>
      </c>
      <c r="Z524" s="47">
        <f t="shared" si="70"/>
        <v>0</v>
      </c>
      <c r="AA524" s="53">
        <v>0</v>
      </c>
      <c r="AB524" s="47">
        <f t="shared" si="71"/>
        <v>0</v>
      </c>
      <c r="AC524" s="47">
        <v>0</v>
      </c>
      <c r="AD524" s="47">
        <v>1162141</v>
      </c>
      <c r="AE524" s="47" t="s">
        <v>1473</v>
      </c>
      <c r="AF524" s="47" t="s">
        <v>1474</v>
      </c>
      <c r="AG524" s="47" t="s">
        <v>310</v>
      </c>
      <c r="AH524" s="47" t="s">
        <v>311</v>
      </c>
      <c r="AI524" s="47" t="s">
        <v>1475</v>
      </c>
      <c r="AJ524" s="47" t="s">
        <v>2111</v>
      </c>
      <c r="AK524" s="47" t="s">
        <v>1476</v>
      </c>
      <c r="AL524" s="39"/>
      <c r="AM524" s="39"/>
      <c r="AN524" s="39"/>
      <c r="AO524" s="39"/>
      <c r="AP524" s="39"/>
      <c r="AQ524" s="39"/>
    </row>
    <row r="525" spans="1:43" ht="17.25" customHeight="1" x14ac:dyDescent="0.25">
      <c r="A525" s="47">
        <v>17</v>
      </c>
      <c r="B525" s="47">
        <v>27</v>
      </c>
      <c r="C525" s="47" t="s">
        <v>3151</v>
      </c>
      <c r="D525" s="47" t="s">
        <v>3150</v>
      </c>
      <c r="E525" s="47" t="s">
        <v>1210</v>
      </c>
      <c r="F525" s="47" t="s">
        <v>3783</v>
      </c>
      <c r="G525" s="47" t="s">
        <v>704</v>
      </c>
      <c r="H525" s="47" t="s">
        <v>232</v>
      </c>
      <c r="I525" s="47" t="s">
        <v>1</v>
      </c>
      <c r="J525" s="47" t="s">
        <v>203</v>
      </c>
      <c r="K525" s="47" t="s">
        <v>230</v>
      </c>
      <c r="L525" s="47" t="s">
        <v>160</v>
      </c>
      <c r="N525" s="48"/>
      <c r="O525" s="49"/>
      <c r="P525" s="49">
        <v>45977</v>
      </c>
      <c r="Q525" s="49">
        <v>45236</v>
      </c>
      <c r="R525" s="49">
        <v>46284</v>
      </c>
      <c r="S525" s="47">
        <v>108</v>
      </c>
      <c r="T525" s="47">
        <v>1088</v>
      </c>
      <c r="U525" s="47">
        <v>1</v>
      </c>
      <c r="V525" s="50" t="s">
        <v>160</v>
      </c>
      <c r="W525" s="48" t="s">
        <v>160</v>
      </c>
      <c r="X525" s="48" t="s">
        <v>160</v>
      </c>
      <c r="Y525" s="51" t="s">
        <v>160</v>
      </c>
      <c r="Z525" s="47" t="e">
        <f t="shared" si="70"/>
        <v>#VALUE!</v>
      </c>
      <c r="AA525" s="53" t="s">
        <v>160</v>
      </c>
      <c r="AB525" s="47" t="e">
        <f t="shared" si="71"/>
        <v>#VALUE!</v>
      </c>
      <c r="AC525" s="47" t="s">
        <v>160</v>
      </c>
      <c r="AD525" s="47">
        <v>1174939</v>
      </c>
      <c r="AE525" s="47" t="s">
        <v>1466</v>
      </c>
      <c r="AF525" s="47" t="s">
        <v>1340</v>
      </c>
      <c r="AG525" s="47" t="s">
        <v>310</v>
      </c>
      <c r="AH525" s="47" t="s">
        <v>311</v>
      </c>
      <c r="AI525" s="47" t="s">
        <v>1726</v>
      </c>
      <c r="AJ525" s="47" t="s">
        <v>2289</v>
      </c>
      <c r="AK525" s="47" t="s">
        <v>1727</v>
      </c>
    </row>
    <row r="526" spans="1:43" ht="17.25" customHeight="1" x14ac:dyDescent="0.25">
      <c r="A526" s="47">
        <v>18</v>
      </c>
      <c r="B526" s="47">
        <v>27</v>
      </c>
      <c r="C526" s="47" t="s">
        <v>123</v>
      </c>
      <c r="D526" s="47" t="s">
        <v>875</v>
      </c>
      <c r="E526" s="47" t="s">
        <v>1136</v>
      </c>
      <c r="F526" s="47" t="s">
        <v>1280</v>
      </c>
      <c r="G526" s="47" t="s">
        <v>144</v>
      </c>
      <c r="H526" s="47" t="s">
        <v>232</v>
      </c>
      <c r="I526" s="47" t="s">
        <v>1</v>
      </c>
      <c r="J526" s="47" t="s">
        <v>203</v>
      </c>
      <c r="K526" s="47" t="s">
        <v>230</v>
      </c>
      <c r="L526" s="47">
        <v>0</v>
      </c>
      <c r="M526" s="47" t="s">
        <v>160</v>
      </c>
      <c r="N526" s="48"/>
      <c r="O526" s="49" t="s">
        <v>160</v>
      </c>
      <c r="P526" s="49">
        <v>45986</v>
      </c>
      <c r="Q526" s="49">
        <v>45247</v>
      </c>
      <c r="R526" s="49">
        <v>46280</v>
      </c>
      <c r="S526" s="47">
        <v>101</v>
      </c>
      <c r="T526" s="47">
        <v>1036</v>
      </c>
      <c r="U526" s="47">
        <v>1</v>
      </c>
      <c r="V526" s="50">
        <v>0</v>
      </c>
      <c r="W526" s="48">
        <v>0</v>
      </c>
      <c r="X526" s="48">
        <v>0</v>
      </c>
      <c r="Y526" s="51">
        <v>0</v>
      </c>
      <c r="Z526" s="47">
        <f t="shared" si="70"/>
        <v>0</v>
      </c>
      <c r="AA526" s="53">
        <v>0</v>
      </c>
      <c r="AB526" s="47">
        <f t="shared" si="71"/>
        <v>0</v>
      </c>
      <c r="AC526" s="47">
        <v>0</v>
      </c>
      <c r="AD526" s="47">
        <v>1154979</v>
      </c>
      <c r="AE526" s="47" t="s">
        <v>414</v>
      </c>
      <c r="AF526" s="47" t="s">
        <v>654</v>
      </c>
      <c r="AG526" s="47" t="s">
        <v>217</v>
      </c>
      <c r="AH526" s="47" t="s">
        <v>159</v>
      </c>
      <c r="AI526" s="47" t="s">
        <v>655</v>
      </c>
      <c r="AJ526" s="47" t="s">
        <v>1137</v>
      </c>
      <c r="AK526" s="47" t="s">
        <v>656</v>
      </c>
      <c r="AQ526" s="39"/>
    </row>
    <row r="527" spans="1:43" ht="17.25" customHeight="1" x14ac:dyDescent="0.25">
      <c r="A527" s="47">
        <v>19</v>
      </c>
      <c r="B527" s="47">
        <v>27</v>
      </c>
      <c r="C527" s="47" t="s">
        <v>880</v>
      </c>
      <c r="D527" s="47" t="s">
        <v>879</v>
      </c>
      <c r="E527" s="47" t="s">
        <v>1211</v>
      </c>
      <c r="F527" s="47" t="s">
        <v>1328</v>
      </c>
      <c r="G527" s="47" t="s">
        <v>881</v>
      </c>
      <c r="H527" s="47" t="s">
        <v>232</v>
      </c>
      <c r="I527" s="47" t="s">
        <v>1</v>
      </c>
      <c r="J527" s="47" t="s">
        <v>203</v>
      </c>
      <c r="K527" s="47" t="s">
        <v>230</v>
      </c>
      <c r="L527" s="47">
        <v>0</v>
      </c>
      <c r="M527" s="47" t="s">
        <v>160</v>
      </c>
      <c r="O527" s="47" t="s">
        <v>160</v>
      </c>
      <c r="P527" s="49">
        <v>45971</v>
      </c>
      <c r="Q527" s="49">
        <v>45244</v>
      </c>
      <c r="R527" s="49">
        <v>46263</v>
      </c>
      <c r="S527" s="47">
        <v>111</v>
      </c>
      <c r="T527" s="47">
        <v>1129</v>
      </c>
      <c r="U527" s="47">
        <v>1</v>
      </c>
      <c r="V527" s="50">
        <v>0</v>
      </c>
      <c r="W527" s="47">
        <v>0</v>
      </c>
      <c r="X527" s="47">
        <v>0</v>
      </c>
      <c r="Y527" s="51">
        <v>0</v>
      </c>
      <c r="Z527" s="47">
        <f t="shared" si="70"/>
        <v>0</v>
      </c>
      <c r="AA527" s="53">
        <v>0</v>
      </c>
      <c r="AB527" s="47">
        <f t="shared" si="71"/>
        <v>0</v>
      </c>
      <c r="AC527" s="47">
        <v>0</v>
      </c>
      <c r="AD527" s="47">
        <v>2041698</v>
      </c>
      <c r="AE527" s="47" t="s">
        <v>414</v>
      </c>
      <c r="AF527" s="47" t="s">
        <v>207</v>
      </c>
      <c r="AG527" s="47" t="s">
        <v>416</v>
      </c>
      <c r="AH527" s="47" t="s">
        <v>417</v>
      </c>
      <c r="AI527" s="47" t="s">
        <v>415</v>
      </c>
      <c r="AJ527" s="47" t="s">
        <v>1007</v>
      </c>
      <c r="AK527" s="47" t="s">
        <v>418</v>
      </c>
    </row>
    <row r="528" spans="1:43" ht="17.25" customHeight="1" x14ac:dyDescent="0.25">
      <c r="A528" s="47">
        <v>20</v>
      </c>
      <c r="B528" s="47">
        <v>27</v>
      </c>
      <c r="C528" s="47" t="s">
        <v>2808</v>
      </c>
      <c r="D528" s="47" t="s">
        <v>2807</v>
      </c>
      <c r="E528" s="47" t="s">
        <v>354</v>
      </c>
      <c r="F528" s="47" t="s">
        <v>3820</v>
      </c>
      <c r="G528" s="47" t="s">
        <v>149</v>
      </c>
      <c r="H528" s="47" t="s">
        <v>232</v>
      </c>
      <c r="I528" s="47" t="s">
        <v>1</v>
      </c>
      <c r="J528" s="47" t="s">
        <v>203</v>
      </c>
      <c r="K528" s="47" t="s">
        <v>230</v>
      </c>
      <c r="L528" s="47">
        <v>0</v>
      </c>
      <c r="M528" s="47" t="s">
        <v>160</v>
      </c>
      <c r="N528" s="48"/>
      <c r="O528" s="49" t="s">
        <v>160</v>
      </c>
      <c r="P528" s="49">
        <v>45990</v>
      </c>
      <c r="Q528" s="49">
        <v>45304</v>
      </c>
      <c r="R528" s="49">
        <v>46274</v>
      </c>
      <c r="S528" s="47">
        <v>105</v>
      </c>
      <c r="T528" s="47">
        <v>1071</v>
      </c>
      <c r="U528" s="47">
        <v>1</v>
      </c>
      <c r="V528" s="50">
        <v>0</v>
      </c>
      <c r="W528" s="48">
        <v>0</v>
      </c>
      <c r="X528" s="48">
        <v>0</v>
      </c>
      <c r="Y528" s="51">
        <v>0</v>
      </c>
      <c r="Z528" s="47">
        <f t="shared" si="70"/>
        <v>0</v>
      </c>
      <c r="AA528" s="53">
        <v>0</v>
      </c>
      <c r="AB528" s="47">
        <f t="shared" si="71"/>
        <v>0</v>
      </c>
      <c r="AC528" s="47">
        <v>0</v>
      </c>
      <c r="AD528" s="47">
        <v>1158984</v>
      </c>
      <c r="AE528" s="47" t="s">
        <v>1407</v>
      </c>
      <c r="AF528" s="47" t="s">
        <v>1408</v>
      </c>
      <c r="AG528" s="47" t="s">
        <v>217</v>
      </c>
      <c r="AH528" s="47" t="s">
        <v>388</v>
      </c>
      <c r="AI528" s="47" t="s">
        <v>1409</v>
      </c>
      <c r="AJ528" s="47" t="s">
        <v>2049</v>
      </c>
      <c r="AK528" s="47" t="s">
        <v>1410</v>
      </c>
    </row>
    <row r="529" spans="1:42" ht="17.25" customHeight="1" x14ac:dyDescent="0.25">
      <c r="A529" s="47">
        <v>21</v>
      </c>
      <c r="B529" s="47">
        <v>27</v>
      </c>
      <c r="C529" s="47" t="s">
        <v>2823</v>
      </c>
      <c r="D529" s="47" t="s">
        <v>2822</v>
      </c>
      <c r="E529" s="47" t="s">
        <v>2186</v>
      </c>
      <c r="F529" s="47" t="s">
        <v>3748</v>
      </c>
      <c r="G529" s="47" t="s">
        <v>141</v>
      </c>
      <c r="H529" s="47" t="s">
        <v>232</v>
      </c>
      <c r="I529" s="47" t="s">
        <v>1</v>
      </c>
      <c r="J529" s="47" t="s">
        <v>203</v>
      </c>
      <c r="K529" s="47" t="s">
        <v>230</v>
      </c>
      <c r="L529" s="47">
        <v>0</v>
      </c>
      <c r="M529" s="47" t="s">
        <v>160</v>
      </c>
      <c r="O529" s="47" t="s">
        <v>160</v>
      </c>
      <c r="P529" s="49">
        <v>46000</v>
      </c>
      <c r="Q529" s="49">
        <v>45337</v>
      </c>
      <c r="R529" s="49">
        <v>46290</v>
      </c>
      <c r="S529" s="47">
        <v>99</v>
      </c>
      <c r="T529" s="47">
        <v>1053</v>
      </c>
      <c r="U529" s="47">
        <v>1</v>
      </c>
      <c r="V529" s="50">
        <v>0</v>
      </c>
      <c r="W529" s="47">
        <v>0</v>
      </c>
      <c r="X529" s="47">
        <v>0</v>
      </c>
      <c r="Y529" s="51">
        <v>0</v>
      </c>
      <c r="Z529" s="47">
        <f t="shared" si="70"/>
        <v>0</v>
      </c>
      <c r="AA529" s="53">
        <v>0</v>
      </c>
      <c r="AB529" s="47">
        <f t="shared" si="71"/>
        <v>0</v>
      </c>
      <c r="AC529" s="47">
        <v>0</v>
      </c>
      <c r="AD529" s="47">
        <v>1165500</v>
      </c>
      <c r="AE529" s="47" t="s">
        <v>1619</v>
      </c>
      <c r="AF529" s="47" t="s">
        <v>1620</v>
      </c>
      <c r="AG529" s="47" t="s">
        <v>1380</v>
      </c>
      <c r="AH529" s="47" t="s">
        <v>1381</v>
      </c>
      <c r="AI529" s="47" t="s">
        <v>1621</v>
      </c>
      <c r="AJ529" s="47" t="s">
        <v>2157</v>
      </c>
      <c r="AK529" s="47" t="s">
        <v>1622</v>
      </c>
    </row>
    <row r="530" spans="1:42" ht="17.25" customHeight="1" x14ac:dyDescent="0.25">
      <c r="A530" s="47">
        <v>22</v>
      </c>
      <c r="B530" s="47">
        <v>27</v>
      </c>
      <c r="C530" s="47" t="s">
        <v>550</v>
      </c>
      <c r="D530" s="47" t="s">
        <v>2784</v>
      </c>
      <c r="E530" s="47" t="s">
        <v>162</v>
      </c>
      <c r="F530" s="47" t="s">
        <v>3751</v>
      </c>
      <c r="G530" s="47" t="s">
        <v>2785</v>
      </c>
      <c r="H530" s="47" t="s">
        <v>232</v>
      </c>
      <c r="I530" s="47" t="s">
        <v>1</v>
      </c>
      <c r="J530" s="47" t="s">
        <v>203</v>
      </c>
      <c r="K530" s="47" t="s">
        <v>230</v>
      </c>
      <c r="L530" s="47">
        <v>0</v>
      </c>
      <c r="M530" s="47" t="s">
        <v>160</v>
      </c>
      <c r="O530" s="47" t="s">
        <v>160</v>
      </c>
      <c r="P530" s="49">
        <v>45985</v>
      </c>
      <c r="Q530" s="49">
        <v>45264</v>
      </c>
      <c r="R530" s="49">
        <v>46269</v>
      </c>
      <c r="S530" s="47">
        <v>101</v>
      </c>
      <c r="T530" s="47">
        <v>1073</v>
      </c>
      <c r="U530" s="47">
        <v>1</v>
      </c>
      <c r="V530" s="50">
        <v>0</v>
      </c>
      <c r="W530" s="47">
        <v>0</v>
      </c>
      <c r="X530" s="47">
        <v>0</v>
      </c>
      <c r="Y530" s="51">
        <v>0</v>
      </c>
      <c r="Z530" s="47">
        <f t="shared" si="70"/>
        <v>0</v>
      </c>
      <c r="AA530" s="53">
        <v>0</v>
      </c>
      <c r="AB530" s="47">
        <f t="shared" si="71"/>
        <v>0</v>
      </c>
      <c r="AC530" s="47">
        <v>0</v>
      </c>
      <c r="AD530" s="47">
        <v>1164923</v>
      </c>
      <c r="AE530" s="47" t="s">
        <v>1391</v>
      </c>
      <c r="AF530" s="47" t="s">
        <v>1392</v>
      </c>
      <c r="AG530" s="47" t="s">
        <v>906</v>
      </c>
      <c r="AH530" s="47" t="s">
        <v>907</v>
      </c>
      <c r="AI530" s="47" t="s">
        <v>1393</v>
      </c>
      <c r="AJ530" s="47" t="s">
        <v>2105</v>
      </c>
      <c r="AK530" s="47" t="s">
        <v>1394</v>
      </c>
    </row>
    <row r="531" spans="1:42" ht="17.25" customHeight="1" x14ac:dyDescent="0.25">
      <c r="A531" s="47">
        <v>23</v>
      </c>
      <c r="B531" s="47">
        <v>27</v>
      </c>
      <c r="C531" s="47" t="s">
        <v>2499</v>
      </c>
      <c r="D531" s="47" t="s">
        <v>2498</v>
      </c>
      <c r="E531" s="47" t="s">
        <v>1129</v>
      </c>
      <c r="F531" s="47" t="s">
        <v>3746</v>
      </c>
      <c r="G531" s="47" t="s">
        <v>184</v>
      </c>
      <c r="H531" s="47" t="s">
        <v>232</v>
      </c>
      <c r="I531" s="47" t="s">
        <v>1</v>
      </c>
      <c r="J531" s="47" t="s">
        <v>203</v>
      </c>
      <c r="K531" s="47" t="s">
        <v>230</v>
      </c>
      <c r="L531" s="47">
        <v>0</v>
      </c>
      <c r="M531" s="47" t="s">
        <v>160</v>
      </c>
      <c r="N531" s="48"/>
      <c r="O531" s="49" t="s">
        <v>160</v>
      </c>
      <c r="P531" s="49">
        <v>45977</v>
      </c>
      <c r="Q531" s="49">
        <v>45255</v>
      </c>
      <c r="R531" s="49">
        <v>46267</v>
      </c>
      <c r="S531" s="47">
        <v>109</v>
      </c>
      <c r="T531" s="47">
        <v>1188</v>
      </c>
      <c r="U531" s="47">
        <v>1</v>
      </c>
      <c r="V531" s="50">
        <v>0</v>
      </c>
      <c r="W531" s="48">
        <v>0</v>
      </c>
      <c r="X531" s="48">
        <v>0</v>
      </c>
      <c r="Y531" s="51">
        <v>0</v>
      </c>
      <c r="Z531" s="47">
        <f t="shared" si="70"/>
        <v>0</v>
      </c>
      <c r="AA531" s="53">
        <v>0</v>
      </c>
      <c r="AB531" s="47">
        <f t="shared" si="71"/>
        <v>0</v>
      </c>
      <c r="AC531" s="47">
        <v>0</v>
      </c>
      <c r="AD531" s="47">
        <v>1161397</v>
      </c>
      <c r="AE531" s="47" t="s">
        <v>409</v>
      </c>
      <c r="AF531" s="47" t="s">
        <v>1541</v>
      </c>
      <c r="AG531" s="47" t="s">
        <v>217</v>
      </c>
      <c r="AH531" s="47" t="s">
        <v>159</v>
      </c>
      <c r="AI531" s="47" t="s">
        <v>1542</v>
      </c>
      <c r="AJ531" s="47" t="s">
        <v>3698</v>
      </c>
      <c r="AK531" s="47" t="s">
        <v>2500</v>
      </c>
    </row>
    <row r="532" spans="1:42" ht="17.25" customHeight="1" x14ac:dyDescent="0.25">
      <c r="A532" s="47">
        <v>24</v>
      </c>
      <c r="B532" s="47">
        <v>27</v>
      </c>
      <c r="C532" s="47" t="s">
        <v>866</v>
      </c>
      <c r="D532" s="47" t="s">
        <v>865</v>
      </c>
      <c r="E532" s="47" t="s">
        <v>1211</v>
      </c>
      <c r="F532" s="47" t="s">
        <v>1327</v>
      </c>
      <c r="G532" s="47" t="s">
        <v>320</v>
      </c>
      <c r="H532" s="47" t="s">
        <v>232</v>
      </c>
      <c r="I532" s="47" t="s">
        <v>1</v>
      </c>
      <c r="J532" s="47" t="s">
        <v>203</v>
      </c>
      <c r="K532" s="47" t="s">
        <v>230</v>
      </c>
      <c r="L532" s="47">
        <v>0</v>
      </c>
      <c r="M532" s="47" t="s">
        <v>160</v>
      </c>
      <c r="O532" s="47" t="s">
        <v>160</v>
      </c>
      <c r="P532" s="49">
        <v>45971</v>
      </c>
      <c r="Q532" s="49">
        <v>45231</v>
      </c>
      <c r="R532" s="49">
        <v>46266</v>
      </c>
      <c r="S532" s="47">
        <v>101</v>
      </c>
      <c r="T532" s="47">
        <v>1005</v>
      </c>
      <c r="U532" s="47">
        <v>1</v>
      </c>
      <c r="V532" s="50">
        <v>0</v>
      </c>
      <c r="W532" s="47">
        <v>0</v>
      </c>
      <c r="X532" s="47">
        <v>0</v>
      </c>
      <c r="Y532" s="51">
        <v>0</v>
      </c>
      <c r="Z532" s="47">
        <f t="shared" si="70"/>
        <v>0</v>
      </c>
      <c r="AA532" s="53">
        <v>0</v>
      </c>
      <c r="AB532" s="47">
        <f t="shared" si="71"/>
        <v>0</v>
      </c>
      <c r="AC532" s="47">
        <v>0</v>
      </c>
      <c r="AD532" s="47">
        <v>2041698</v>
      </c>
      <c r="AE532" s="47" t="s">
        <v>414</v>
      </c>
      <c r="AF532" s="47" t="s">
        <v>207</v>
      </c>
      <c r="AG532" s="47" t="s">
        <v>416</v>
      </c>
      <c r="AH532" s="47" t="s">
        <v>417</v>
      </c>
      <c r="AI532" s="47" t="s">
        <v>415</v>
      </c>
      <c r="AJ532" s="47" t="s">
        <v>1007</v>
      </c>
      <c r="AK532" s="47" t="s">
        <v>418</v>
      </c>
    </row>
    <row r="533" spans="1:42" ht="17.25" customHeight="1" x14ac:dyDescent="0.25">
      <c r="A533" s="47">
        <v>25</v>
      </c>
      <c r="B533" s="47">
        <v>27</v>
      </c>
      <c r="C533" s="47" t="s">
        <v>168</v>
      </c>
      <c r="D533" s="47" t="s">
        <v>2762</v>
      </c>
      <c r="E533" s="47" t="s">
        <v>1243</v>
      </c>
      <c r="F533" s="47" t="s">
        <v>3804</v>
      </c>
      <c r="G533" s="47" t="s">
        <v>72</v>
      </c>
      <c r="H533" s="47" t="s">
        <v>232</v>
      </c>
      <c r="I533" s="47" t="s">
        <v>1</v>
      </c>
      <c r="J533" s="47" t="s">
        <v>203</v>
      </c>
      <c r="K533" s="47" t="s">
        <v>230</v>
      </c>
      <c r="L533" s="47">
        <v>0</v>
      </c>
      <c r="M533" s="47" t="s">
        <v>160</v>
      </c>
      <c r="O533" s="47" t="s">
        <v>160</v>
      </c>
      <c r="P533" s="49">
        <v>45971</v>
      </c>
      <c r="Q533" s="49">
        <v>45217</v>
      </c>
      <c r="R533" s="49">
        <v>46266</v>
      </c>
      <c r="S533" s="47">
        <v>105</v>
      </c>
      <c r="T533" s="47">
        <v>975</v>
      </c>
      <c r="U533" s="47">
        <v>1</v>
      </c>
      <c r="V533" s="50">
        <v>0</v>
      </c>
      <c r="W533" s="47">
        <v>0</v>
      </c>
      <c r="X533" s="47">
        <v>0</v>
      </c>
      <c r="Y533" s="51">
        <v>0</v>
      </c>
      <c r="Z533" s="47">
        <f t="shared" si="70"/>
        <v>0</v>
      </c>
      <c r="AA533" s="53">
        <v>0</v>
      </c>
      <c r="AB533" s="47">
        <f t="shared" si="71"/>
        <v>0</v>
      </c>
      <c r="AC533" s="47">
        <v>0</v>
      </c>
      <c r="AD533" s="47">
        <v>1159936</v>
      </c>
      <c r="AE533" s="47" t="s">
        <v>414</v>
      </c>
      <c r="AF533" s="47" t="s">
        <v>556</v>
      </c>
      <c r="AG533" s="47" t="s">
        <v>558</v>
      </c>
      <c r="AH533" s="47" t="s">
        <v>559</v>
      </c>
      <c r="AI533" s="47" t="s">
        <v>557</v>
      </c>
      <c r="AJ533" s="47" t="s">
        <v>1076</v>
      </c>
      <c r="AK533" s="47" t="s">
        <v>560</v>
      </c>
    </row>
    <row r="534" spans="1:42" ht="17.25" customHeight="1" x14ac:dyDescent="0.25">
      <c r="A534" s="47">
        <v>26</v>
      </c>
      <c r="B534" s="47">
        <v>27</v>
      </c>
      <c r="C534" s="47" t="s">
        <v>2752</v>
      </c>
      <c r="D534" s="47" t="s">
        <v>2751</v>
      </c>
      <c r="E534" s="47" t="s">
        <v>1189</v>
      </c>
      <c r="F534" s="47" t="s">
        <v>3763</v>
      </c>
      <c r="G534" s="47" t="s">
        <v>687</v>
      </c>
      <c r="H534" s="47" t="s">
        <v>232</v>
      </c>
      <c r="I534" s="47" t="s">
        <v>1</v>
      </c>
      <c r="J534" s="47" t="s">
        <v>203</v>
      </c>
      <c r="K534" s="47" t="s">
        <v>230</v>
      </c>
      <c r="L534" s="47">
        <v>0</v>
      </c>
      <c r="M534" s="47" t="s">
        <v>160</v>
      </c>
      <c r="N534" s="48"/>
      <c r="O534" s="49" t="s">
        <v>160</v>
      </c>
      <c r="P534" s="49">
        <v>45997</v>
      </c>
      <c r="Q534" s="49">
        <v>45205</v>
      </c>
      <c r="R534" s="49">
        <v>46281</v>
      </c>
      <c r="S534" s="47">
        <v>95</v>
      </c>
      <c r="T534" s="47">
        <v>987</v>
      </c>
      <c r="U534" s="47">
        <v>1</v>
      </c>
      <c r="V534" s="50">
        <v>0</v>
      </c>
      <c r="W534" s="48">
        <v>0</v>
      </c>
      <c r="X534" s="48">
        <v>0</v>
      </c>
      <c r="Y534" s="51">
        <v>0</v>
      </c>
      <c r="Z534" s="47">
        <f t="shared" si="70"/>
        <v>0</v>
      </c>
      <c r="AA534" s="53">
        <v>0</v>
      </c>
      <c r="AB534" s="47">
        <f t="shared" si="71"/>
        <v>0</v>
      </c>
      <c r="AC534" s="47">
        <v>0</v>
      </c>
      <c r="AD534" s="47">
        <v>1154658</v>
      </c>
      <c r="AE534" s="47" t="s">
        <v>386</v>
      </c>
      <c r="AF534" s="47" t="s">
        <v>213</v>
      </c>
      <c r="AG534" s="47" t="s">
        <v>217</v>
      </c>
      <c r="AH534" s="47" t="s">
        <v>388</v>
      </c>
      <c r="AI534" s="47" t="s">
        <v>387</v>
      </c>
      <c r="AJ534" s="47" t="s">
        <v>991</v>
      </c>
      <c r="AK534" s="47" t="s">
        <v>389</v>
      </c>
    </row>
    <row r="535" spans="1:42" ht="17.25" customHeight="1" x14ac:dyDescent="0.25">
      <c r="A535" s="47">
        <v>27</v>
      </c>
      <c r="B535" s="47">
        <v>27</v>
      </c>
      <c r="C535" s="47" t="s">
        <v>191</v>
      </c>
      <c r="D535" s="47" t="s">
        <v>902</v>
      </c>
      <c r="E535" s="47" t="s">
        <v>1329</v>
      </c>
      <c r="F535" s="47" t="s">
        <v>1332</v>
      </c>
      <c r="G535" s="47" t="s">
        <v>710</v>
      </c>
      <c r="H535" s="47" t="s">
        <v>232</v>
      </c>
      <c r="I535" s="47" t="s">
        <v>1</v>
      </c>
      <c r="J535" s="47" t="s">
        <v>203</v>
      </c>
      <c r="K535" s="47" t="s">
        <v>230</v>
      </c>
      <c r="L535" s="47">
        <v>0</v>
      </c>
      <c r="M535" s="47" t="s">
        <v>160</v>
      </c>
      <c r="N535" s="48"/>
      <c r="O535" s="49" t="s">
        <v>160</v>
      </c>
      <c r="P535" s="49">
        <v>45983</v>
      </c>
      <c r="Q535" s="49">
        <v>45337</v>
      </c>
      <c r="R535" s="49">
        <v>46271</v>
      </c>
      <c r="S535" s="47">
        <v>106</v>
      </c>
      <c r="T535" s="47">
        <v>1046</v>
      </c>
      <c r="U535" s="47">
        <v>1</v>
      </c>
      <c r="V535" s="50">
        <v>640</v>
      </c>
      <c r="W535" s="48" t="s">
        <v>2015</v>
      </c>
      <c r="X535" s="48" t="s">
        <v>3372</v>
      </c>
      <c r="Y535" s="51">
        <v>3.1300000000000001E-2</v>
      </c>
      <c r="Z535" s="47">
        <f t="shared" si="70"/>
        <v>3.1300000000000003</v>
      </c>
      <c r="AA535" s="53">
        <v>3.7199999999999997E-2</v>
      </c>
      <c r="AB535" s="47">
        <f t="shared" si="71"/>
        <v>3.7199999999999998</v>
      </c>
      <c r="AC535" s="47">
        <v>0</v>
      </c>
      <c r="AD535" s="47">
        <v>1161229</v>
      </c>
      <c r="AE535" s="47" t="s">
        <v>419</v>
      </c>
      <c r="AF535" s="47" t="s">
        <v>420</v>
      </c>
      <c r="AG535" s="47" t="s">
        <v>217</v>
      </c>
      <c r="AH535" s="47" t="s">
        <v>388</v>
      </c>
      <c r="AI535" s="47" t="s">
        <v>421</v>
      </c>
      <c r="AJ535" s="47" t="s">
        <v>1003</v>
      </c>
      <c r="AK535" s="47" t="s">
        <v>422</v>
      </c>
    </row>
    <row r="536" spans="1:42" ht="17.25" customHeight="1" x14ac:dyDescent="0.25">
      <c r="A536" s="47">
        <v>28</v>
      </c>
      <c r="B536" s="47">
        <v>27</v>
      </c>
      <c r="C536" s="47" t="s">
        <v>263</v>
      </c>
      <c r="D536" s="47" t="s">
        <v>1880</v>
      </c>
      <c r="E536" s="47" t="s">
        <v>349</v>
      </c>
      <c r="F536" s="47" t="s">
        <v>2308</v>
      </c>
      <c r="G536" s="47" t="s">
        <v>1881</v>
      </c>
      <c r="H536" s="47" t="s">
        <v>232</v>
      </c>
      <c r="I536" s="47" t="s">
        <v>1</v>
      </c>
      <c r="J536" s="47" t="s">
        <v>203</v>
      </c>
      <c r="K536" s="47" t="s">
        <v>230</v>
      </c>
      <c r="L536" s="47">
        <v>0</v>
      </c>
      <c r="M536" s="47" t="s">
        <v>160</v>
      </c>
      <c r="O536" s="47" t="s">
        <v>160</v>
      </c>
      <c r="P536" s="49">
        <v>46003</v>
      </c>
      <c r="Q536" s="49">
        <v>45215</v>
      </c>
      <c r="R536" s="61"/>
      <c r="S536" s="47">
        <v>84</v>
      </c>
      <c r="T536" s="47">
        <v>965</v>
      </c>
      <c r="U536" s="47">
        <v>1</v>
      </c>
      <c r="V536" s="50">
        <v>0</v>
      </c>
      <c r="W536" s="47">
        <v>0</v>
      </c>
      <c r="X536" s="47">
        <v>0</v>
      </c>
      <c r="Y536" s="51">
        <v>0</v>
      </c>
      <c r="Z536" s="47">
        <f t="shared" si="70"/>
        <v>0</v>
      </c>
      <c r="AA536" s="53">
        <v>0</v>
      </c>
      <c r="AB536" s="47">
        <f t="shared" si="71"/>
        <v>0</v>
      </c>
      <c r="AC536" s="47">
        <v>0</v>
      </c>
      <c r="AD536" s="47">
        <v>1158168</v>
      </c>
      <c r="AE536" s="47" t="s">
        <v>1361</v>
      </c>
      <c r="AF536" s="47" t="s">
        <v>214</v>
      </c>
      <c r="AG536" s="47" t="s">
        <v>404</v>
      </c>
      <c r="AH536" s="47" t="s">
        <v>405</v>
      </c>
      <c r="AI536" s="47" t="s">
        <v>1427</v>
      </c>
      <c r="AJ536" s="47" t="s">
        <v>2069</v>
      </c>
      <c r="AK536" s="47" t="s">
        <v>1428</v>
      </c>
    </row>
    <row r="537" spans="1:42" ht="17.25" customHeight="1" x14ac:dyDescent="0.25">
      <c r="A537" s="47">
        <v>29</v>
      </c>
      <c r="B537" s="47">
        <v>27</v>
      </c>
      <c r="C537" s="47" t="s">
        <v>3153</v>
      </c>
      <c r="D537" s="47" t="s">
        <v>3152</v>
      </c>
      <c r="E537" s="47" t="s">
        <v>1210</v>
      </c>
      <c r="F537" s="47" t="s">
        <v>3784</v>
      </c>
      <c r="G537" s="47" t="s">
        <v>170</v>
      </c>
      <c r="H537" s="47" t="s">
        <v>232</v>
      </c>
      <c r="I537" s="47" t="s">
        <v>1</v>
      </c>
      <c r="J537" s="47" t="s">
        <v>203</v>
      </c>
      <c r="K537" s="47" t="s">
        <v>230</v>
      </c>
      <c r="L537" s="47" t="s">
        <v>160</v>
      </c>
      <c r="M537" s="47">
        <v>0</v>
      </c>
      <c r="N537" s="48"/>
      <c r="O537" s="49"/>
      <c r="P537" s="49">
        <v>45967</v>
      </c>
      <c r="Q537" s="49">
        <v>45266</v>
      </c>
      <c r="R537" s="49">
        <v>46274</v>
      </c>
      <c r="S537" s="47">
        <v>97</v>
      </c>
      <c r="T537" s="47">
        <v>992</v>
      </c>
      <c r="U537" s="47">
        <v>1</v>
      </c>
      <c r="V537" s="50" t="s">
        <v>160</v>
      </c>
      <c r="W537" s="48" t="s">
        <v>160</v>
      </c>
      <c r="X537" s="48" t="s">
        <v>160</v>
      </c>
      <c r="Y537" s="51" t="s">
        <v>160</v>
      </c>
      <c r="Z537" s="47" t="e">
        <f t="shared" si="70"/>
        <v>#VALUE!</v>
      </c>
      <c r="AA537" s="53" t="s">
        <v>160</v>
      </c>
      <c r="AB537" s="47" t="e">
        <f t="shared" si="71"/>
        <v>#VALUE!</v>
      </c>
      <c r="AC537" s="47" t="s">
        <v>160</v>
      </c>
      <c r="AD537" s="47">
        <v>1174939</v>
      </c>
      <c r="AE537" s="47" t="s">
        <v>1466</v>
      </c>
      <c r="AF537" s="47" t="s">
        <v>1340</v>
      </c>
      <c r="AG537" s="47" t="s">
        <v>310</v>
      </c>
      <c r="AH537" s="47" t="s">
        <v>311</v>
      </c>
      <c r="AI537" s="47" t="s">
        <v>1726</v>
      </c>
      <c r="AJ537" s="47" t="s">
        <v>2289</v>
      </c>
      <c r="AK537" s="47" t="s">
        <v>1727</v>
      </c>
    </row>
    <row r="538" spans="1:42" ht="17.25" customHeight="1" x14ac:dyDescent="0.25">
      <c r="N538" s="48"/>
      <c r="O538" s="49"/>
      <c r="P538" s="49"/>
      <c r="Q538" s="49"/>
      <c r="R538" s="49"/>
      <c r="W538" s="48"/>
      <c r="X538" s="48"/>
      <c r="Z538" s="47"/>
      <c r="AB538" s="47"/>
    </row>
    <row r="539" spans="1:42" ht="17.25" customHeight="1" x14ac:dyDescent="0.25">
      <c r="A539" s="46" t="s">
        <v>4151</v>
      </c>
      <c r="B539" s="46"/>
      <c r="C539" s="46"/>
      <c r="D539" s="54"/>
      <c r="E539" s="54"/>
      <c r="F539" s="54"/>
      <c r="G539" s="54"/>
      <c r="H539" s="54"/>
      <c r="I539" s="54"/>
      <c r="J539" s="54"/>
      <c r="K539" s="54"/>
      <c r="L539" s="54"/>
      <c r="M539" s="54"/>
      <c r="N539" s="54"/>
      <c r="O539" s="54"/>
      <c r="P539" s="55"/>
      <c r="Q539" s="55"/>
      <c r="R539" s="55"/>
      <c r="S539" s="54"/>
      <c r="T539" s="54"/>
      <c r="U539" s="54"/>
      <c r="V539" s="54"/>
      <c r="W539" s="54"/>
      <c r="X539" s="56"/>
      <c r="Y539" s="57"/>
      <c r="Z539" s="47">
        <f t="shared" ref="Z539:Z561" si="72">Y539*100</f>
        <v>0</v>
      </c>
      <c r="AA539" s="54"/>
      <c r="AB539" s="47">
        <f t="shared" ref="AB539:AB561" si="73">AA539*100</f>
        <v>0</v>
      </c>
      <c r="AC539" s="54"/>
      <c r="AD539" s="54"/>
      <c r="AE539" s="54"/>
      <c r="AF539" s="54"/>
      <c r="AG539" s="54"/>
      <c r="AH539" s="54"/>
      <c r="AI539" s="54"/>
      <c r="AJ539" s="54"/>
      <c r="AK539" s="54"/>
    </row>
    <row r="540" spans="1:42" ht="17.25" customHeight="1" x14ac:dyDescent="0.25">
      <c r="A540" s="47">
        <v>1</v>
      </c>
      <c r="B540" s="47">
        <v>28</v>
      </c>
      <c r="C540" s="47" t="s">
        <v>2509</v>
      </c>
      <c r="D540" s="47" t="s">
        <v>2508</v>
      </c>
      <c r="E540" s="47" t="s">
        <v>336</v>
      </c>
      <c r="F540" s="47" t="s">
        <v>3732</v>
      </c>
      <c r="G540" s="47" t="s">
        <v>170</v>
      </c>
      <c r="H540" s="47" t="s">
        <v>5</v>
      </c>
      <c r="I540" s="47" t="s">
        <v>1</v>
      </c>
      <c r="J540" s="47" t="s">
        <v>203</v>
      </c>
      <c r="K540" s="47" t="s">
        <v>230</v>
      </c>
      <c r="L540" s="47">
        <v>0</v>
      </c>
      <c r="M540" s="47" t="s">
        <v>160</v>
      </c>
      <c r="O540" s="47" t="s">
        <v>160</v>
      </c>
      <c r="P540" s="49">
        <v>46041</v>
      </c>
      <c r="Q540" s="49">
        <v>45297</v>
      </c>
      <c r="R540" s="49">
        <v>0</v>
      </c>
      <c r="S540" s="47">
        <v>102</v>
      </c>
      <c r="T540" s="47">
        <v>1064</v>
      </c>
      <c r="U540" s="47">
        <v>0</v>
      </c>
      <c r="V540" s="50">
        <v>0</v>
      </c>
      <c r="W540" s="47">
        <v>0</v>
      </c>
      <c r="X540" s="47">
        <v>0</v>
      </c>
      <c r="Y540" s="51">
        <v>0</v>
      </c>
      <c r="Z540" s="47">
        <f t="shared" ref="Z540:Z559" si="74">Y540*100</f>
        <v>0</v>
      </c>
      <c r="AA540" s="53">
        <v>0</v>
      </c>
      <c r="AB540" s="47">
        <f t="shared" ref="AB540:AB559" si="75">AA540*100</f>
        <v>0</v>
      </c>
      <c r="AC540" s="47">
        <v>0</v>
      </c>
      <c r="AD540" s="47">
        <v>1159738</v>
      </c>
      <c r="AE540" s="47" t="s">
        <v>409</v>
      </c>
      <c r="AF540" s="47" t="s">
        <v>410</v>
      </c>
      <c r="AG540" s="47" t="s">
        <v>404</v>
      </c>
      <c r="AH540" s="47" t="s">
        <v>405</v>
      </c>
      <c r="AI540" s="47" t="s">
        <v>411</v>
      </c>
      <c r="AJ540" s="47" t="s">
        <v>1006</v>
      </c>
      <c r="AK540" s="47" t="s">
        <v>412</v>
      </c>
    </row>
    <row r="541" spans="1:42" ht="17.25" customHeight="1" x14ac:dyDescent="0.25">
      <c r="A541" s="47">
        <v>2</v>
      </c>
      <c r="B541" s="47">
        <v>28</v>
      </c>
      <c r="C541" s="47" t="s">
        <v>84</v>
      </c>
      <c r="D541" s="47" t="s">
        <v>830</v>
      </c>
      <c r="E541" s="47" t="s">
        <v>1248</v>
      </c>
      <c r="F541" s="47" t="s">
        <v>1249</v>
      </c>
      <c r="G541" s="47" t="s">
        <v>166</v>
      </c>
      <c r="H541" s="47" t="s">
        <v>5</v>
      </c>
      <c r="I541" s="47" t="s">
        <v>1</v>
      </c>
      <c r="J541" s="47" t="s">
        <v>203</v>
      </c>
      <c r="K541" s="47" t="s">
        <v>230</v>
      </c>
      <c r="L541" s="47">
        <v>0</v>
      </c>
      <c r="M541" s="47" t="s">
        <v>160</v>
      </c>
      <c r="N541" s="48"/>
      <c r="O541" s="49" t="s">
        <v>160</v>
      </c>
      <c r="P541" s="49">
        <v>46037</v>
      </c>
      <c r="Q541" s="49">
        <v>45130</v>
      </c>
      <c r="R541" s="49">
        <v>0</v>
      </c>
      <c r="S541" s="47">
        <v>113</v>
      </c>
      <c r="T541" s="47">
        <v>1177</v>
      </c>
      <c r="U541" s="47">
        <v>0</v>
      </c>
      <c r="V541" s="50">
        <v>0</v>
      </c>
      <c r="W541" s="48">
        <v>0</v>
      </c>
      <c r="X541" s="48">
        <v>0</v>
      </c>
      <c r="Y541" s="51">
        <v>0</v>
      </c>
      <c r="Z541" s="47">
        <f t="shared" si="74"/>
        <v>0</v>
      </c>
      <c r="AA541" s="53">
        <v>0</v>
      </c>
      <c r="AB541" s="47">
        <f t="shared" si="75"/>
        <v>0</v>
      </c>
      <c r="AC541" s="47">
        <v>0</v>
      </c>
      <c r="AD541" s="47">
        <v>1153217</v>
      </c>
      <c r="AE541" s="47" t="s">
        <v>449</v>
      </c>
      <c r="AF541" s="47" t="s">
        <v>450</v>
      </c>
      <c r="AG541" s="47" t="s">
        <v>217</v>
      </c>
      <c r="AH541" s="47" t="s">
        <v>388</v>
      </c>
      <c r="AI541" s="47" t="s">
        <v>451</v>
      </c>
      <c r="AJ541" s="47" t="s">
        <v>1010</v>
      </c>
      <c r="AK541" s="47" t="s">
        <v>452</v>
      </c>
      <c r="AL541" s="39"/>
      <c r="AM541" s="39"/>
      <c r="AN541" s="39"/>
      <c r="AO541" s="39"/>
      <c r="AP541" s="39"/>
    </row>
    <row r="542" spans="1:42" ht="17.25" customHeight="1" x14ac:dyDescent="0.25">
      <c r="A542" s="47">
        <v>3</v>
      </c>
      <c r="B542" s="47">
        <v>28</v>
      </c>
      <c r="C542" s="47" t="s">
        <v>2817</v>
      </c>
      <c r="D542" s="47" t="s">
        <v>2816</v>
      </c>
      <c r="E542" s="47" t="s">
        <v>2299</v>
      </c>
      <c r="F542" s="47" t="s">
        <v>3863</v>
      </c>
      <c r="G542" s="47" t="s">
        <v>184</v>
      </c>
      <c r="H542" s="47" t="s">
        <v>5</v>
      </c>
      <c r="I542" s="47" t="s">
        <v>1</v>
      </c>
      <c r="J542" s="47" t="s">
        <v>203</v>
      </c>
      <c r="K542" s="47" t="s">
        <v>230</v>
      </c>
      <c r="L542" s="47">
        <v>0</v>
      </c>
      <c r="M542" s="47" t="s">
        <v>160</v>
      </c>
      <c r="O542" s="47" t="s">
        <v>160</v>
      </c>
      <c r="P542" s="49">
        <v>46014</v>
      </c>
      <c r="Q542" s="49">
        <v>45308</v>
      </c>
      <c r="R542" s="49">
        <v>0</v>
      </c>
      <c r="S542" s="47">
        <v>108</v>
      </c>
      <c r="T542" s="47">
        <v>1161</v>
      </c>
      <c r="U542" s="47">
        <v>0</v>
      </c>
      <c r="V542" s="50">
        <v>0</v>
      </c>
      <c r="W542" s="47">
        <v>0</v>
      </c>
      <c r="X542" s="47">
        <v>0</v>
      </c>
      <c r="Y542" s="51">
        <v>0</v>
      </c>
      <c r="Z542" s="47">
        <f t="shared" si="74"/>
        <v>0</v>
      </c>
      <c r="AA542" s="53">
        <v>0</v>
      </c>
      <c r="AB542" s="47">
        <f t="shared" si="75"/>
        <v>0</v>
      </c>
      <c r="AC542" s="47">
        <v>0</v>
      </c>
      <c r="AD542" s="47">
        <v>1153194</v>
      </c>
      <c r="AE542" s="47" t="s">
        <v>1378</v>
      </c>
      <c r="AF542" s="47" t="s">
        <v>1763</v>
      </c>
      <c r="AG542" s="47" t="s">
        <v>906</v>
      </c>
      <c r="AH542" s="47" t="s">
        <v>907</v>
      </c>
      <c r="AI542" s="47" t="s">
        <v>1764</v>
      </c>
      <c r="AJ542" s="47" t="s">
        <v>2303</v>
      </c>
      <c r="AK542" s="47" t="s">
        <v>1765</v>
      </c>
    </row>
    <row r="543" spans="1:42" ht="17.25" customHeight="1" x14ac:dyDescent="0.25">
      <c r="A543" s="47">
        <v>4</v>
      </c>
      <c r="B543" s="47">
        <v>28</v>
      </c>
      <c r="C543" s="47" t="s">
        <v>857</v>
      </c>
      <c r="D543" s="47" t="s">
        <v>856</v>
      </c>
      <c r="E543" s="47" t="s">
        <v>1329</v>
      </c>
      <c r="F543" s="47" t="s">
        <v>1331</v>
      </c>
      <c r="G543" s="47" t="s">
        <v>133</v>
      </c>
      <c r="H543" s="47" t="s">
        <v>5</v>
      </c>
      <c r="I543" s="47" t="s">
        <v>1</v>
      </c>
      <c r="J543" s="47" t="s">
        <v>203</v>
      </c>
      <c r="K543" s="47" t="s">
        <v>230</v>
      </c>
      <c r="L543" s="47">
        <v>0</v>
      </c>
      <c r="M543" s="47" t="s">
        <v>160</v>
      </c>
      <c r="N543" s="48"/>
      <c r="O543" s="49" t="s">
        <v>160</v>
      </c>
      <c r="P543" s="49">
        <v>46039</v>
      </c>
      <c r="Q543" s="49">
        <v>45197</v>
      </c>
      <c r="R543" s="49">
        <v>0</v>
      </c>
      <c r="S543" s="47">
        <v>119</v>
      </c>
      <c r="T543" s="47">
        <v>1222</v>
      </c>
      <c r="U543" s="47">
        <v>0</v>
      </c>
      <c r="V543" s="50">
        <v>0</v>
      </c>
      <c r="W543" s="48">
        <v>0</v>
      </c>
      <c r="X543" s="48">
        <v>0</v>
      </c>
      <c r="Y543" s="51">
        <v>0</v>
      </c>
      <c r="Z543" s="47">
        <f t="shared" si="74"/>
        <v>0</v>
      </c>
      <c r="AA543" s="53">
        <v>0</v>
      </c>
      <c r="AB543" s="47">
        <f t="shared" si="75"/>
        <v>0</v>
      </c>
      <c r="AC543" s="47">
        <v>0</v>
      </c>
      <c r="AD543" s="47">
        <v>1161229</v>
      </c>
      <c r="AE543" s="47" t="s">
        <v>419</v>
      </c>
      <c r="AF543" s="47" t="s">
        <v>420</v>
      </c>
      <c r="AG543" s="47" t="s">
        <v>217</v>
      </c>
      <c r="AH543" s="47" t="s">
        <v>388</v>
      </c>
      <c r="AI543" s="47" t="s">
        <v>421</v>
      </c>
      <c r="AJ543" s="47" t="s">
        <v>1003</v>
      </c>
      <c r="AK543" s="47" t="s">
        <v>422</v>
      </c>
      <c r="AL543" s="39"/>
      <c r="AM543" s="39"/>
      <c r="AN543" s="39"/>
      <c r="AO543" s="39"/>
      <c r="AP543" s="39"/>
    </row>
    <row r="544" spans="1:42" ht="17.25" customHeight="1" x14ac:dyDescent="0.25">
      <c r="A544" s="47">
        <v>5</v>
      </c>
      <c r="B544" s="47">
        <v>28</v>
      </c>
      <c r="C544" s="47" t="s">
        <v>267</v>
      </c>
      <c r="D544" s="47" t="s">
        <v>1899</v>
      </c>
      <c r="E544" s="47" t="s">
        <v>2333</v>
      </c>
      <c r="F544" s="47" t="s">
        <v>2334</v>
      </c>
      <c r="G544" s="47" t="s">
        <v>170</v>
      </c>
      <c r="H544" s="47" t="s">
        <v>5</v>
      </c>
      <c r="I544" s="47" t="s">
        <v>1</v>
      </c>
      <c r="J544" s="47" t="s">
        <v>203</v>
      </c>
      <c r="K544" s="47" t="s">
        <v>230</v>
      </c>
      <c r="L544" s="47">
        <v>0</v>
      </c>
      <c r="M544" s="47" t="s">
        <v>160</v>
      </c>
      <c r="O544" s="47" t="s">
        <v>160</v>
      </c>
      <c r="P544" s="49">
        <v>46005</v>
      </c>
      <c r="Q544" s="49">
        <v>45311</v>
      </c>
      <c r="R544" s="49">
        <v>0</v>
      </c>
      <c r="S544" s="47">
        <v>109</v>
      </c>
      <c r="T544" s="47">
        <v>1142</v>
      </c>
      <c r="U544" s="47">
        <v>0</v>
      </c>
      <c r="V544" s="50">
        <v>0</v>
      </c>
      <c r="W544" s="47">
        <v>0</v>
      </c>
      <c r="X544" s="47">
        <v>0</v>
      </c>
      <c r="Y544" s="51">
        <v>0</v>
      </c>
      <c r="Z544" s="47">
        <f t="shared" si="74"/>
        <v>0</v>
      </c>
      <c r="AA544" s="53">
        <v>0</v>
      </c>
      <c r="AB544" s="47">
        <f t="shared" si="75"/>
        <v>0</v>
      </c>
      <c r="AC544" s="47">
        <v>0</v>
      </c>
      <c r="AD544" s="47">
        <v>1158335</v>
      </c>
      <c r="AE544" s="47" t="s">
        <v>413</v>
      </c>
      <c r="AF544" s="47" t="s">
        <v>222</v>
      </c>
      <c r="AG544" s="47" t="s">
        <v>404</v>
      </c>
      <c r="AH544" s="47" t="s">
        <v>405</v>
      </c>
      <c r="AI544" s="47" t="s">
        <v>503</v>
      </c>
      <c r="AJ544" s="47" t="s">
        <v>2041</v>
      </c>
      <c r="AK544" s="47" t="s">
        <v>504</v>
      </c>
    </row>
    <row r="545" spans="1:43" ht="17.25" customHeight="1" x14ac:dyDescent="0.25">
      <c r="A545" s="47">
        <v>6</v>
      </c>
      <c r="B545" s="47">
        <v>28</v>
      </c>
      <c r="C545" s="47" t="s">
        <v>964</v>
      </c>
      <c r="D545" s="47" t="s">
        <v>1895</v>
      </c>
      <c r="E545" s="47" t="s">
        <v>2335</v>
      </c>
      <c r="F545" s="47" t="s">
        <v>2336</v>
      </c>
      <c r="G545" s="47" t="s">
        <v>57</v>
      </c>
      <c r="H545" s="47" t="s">
        <v>5</v>
      </c>
      <c r="I545" s="47" t="s">
        <v>1</v>
      </c>
      <c r="J545" s="47" t="s">
        <v>203</v>
      </c>
      <c r="K545" s="47" t="s">
        <v>230</v>
      </c>
      <c r="L545" s="47">
        <v>0</v>
      </c>
      <c r="M545" s="47" t="s">
        <v>160</v>
      </c>
      <c r="O545" s="47" t="s">
        <v>160</v>
      </c>
      <c r="P545" s="49">
        <v>46033</v>
      </c>
      <c r="Q545" s="49">
        <v>45274</v>
      </c>
      <c r="R545" s="49">
        <v>0</v>
      </c>
      <c r="S545" s="47">
        <v>113</v>
      </c>
      <c r="T545" s="47">
        <v>1064</v>
      </c>
      <c r="U545" s="47">
        <v>0</v>
      </c>
      <c r="V545" s="50">
        <v>0</v>
      </c>
      <c r="W545" s="47">
        <v>0</v>
      </c>
      <c r="X545" s="47">
        <v>0</v>
      </c>
      <c r="Y545" s="51">
        <v>0</v>
      </c>
      <c r="Z545" s="47">
        <f t="shared" si="74"/>
        <v>0</v>
      </c>
      <c r="AA545" s="53">
        <v>0</v>
      </c>
      <c r="AB545" s="47">
        <f t="shared" si="75"/>
        <v>0</v>
      </c>
      <c r="AC545" s="47">
        <v>0</v>
      </c>
      <c r="AD545" s="47">
        <v>1153194</v>
      </c>
      <c r="AE545" s="47" t="s">
        <v>1378</v>
      </c>
      <c r="AF545" s="47" t="s">
        <v>1763</v>
      </c>
      <c r="AG545" s="47" t="s">
        <v>906</v>
      </c>
      <c r="AH545" s="47" t="s">
        <v>907</v>
      </c>
      <c r="AI545" s="47" t="s">
        <v>1764</v>
      </c>
      <c r="AJ545" s="47" t="s">
        <v>2303</v>
      </c>
      <c r="AK545" s="47" t="s">
        <v>1765</v>
      </c>
    </row>
    <row r="546" spans="1:43" ht="17.25" customHeight="1" x14ac:dyDescent="0.25">
      <c r="A546" s="47">
        <v>7</v>
      </c>
      <c r="B546" s="47">
        <v>28</v>
      </c>
      <c r="C546" s="47" t="s">
        <v>1891</v>
      </c>
      <c r="D546" s="47" t="s">
        <v>2818</v>
      </c>
      <c r="E546" s="47" t="s">
        <v>3858</v>
      </c>
      <c r="F546" s="47" t="s">
        <v>3859</v>
      </c>
      <c r="G546" s="47" t="s">
        <v>150</v>
      </c>
      <c r="H546" s="47" t="s">
        <v>5</v>
      </c>
      <c r="I546" s="47" t="s">
        <v>1</v>
      </c>
      <c r="J546" s="47" t="s">
        <v>203</v>
      </c>
      <c r="K546" s="47" t="s">
        <v>230</v>
      </c>
      <c r="L546" s="47">
        <v>0</v>
      </c>
      <c r="M546" s="47" t="s">
        <v>160</v>
      </c>
      <c r="O546" s="47" t="s">
        <v>160</v>
      </c>
      <c r="P546" s="49">
        <v>46076</v>
      </c>
      <c r="Q546" s="49">
        <v>45319</v>
      </c>
      <c r="R546" s="49">
        <v>0</v>
      </c>
      <c r="S546" s="47">
        <v>100</v>
      </c>
      <c r="T546" s="47">
        <v>952</v>
      </c>
      <c r="U546" s="47">
        <v>0</v>
      </c>
      <c r="V546" s="50">
        <v>0</v>
      </c>
      <c r="W546" s="47">
        <v>0</v>
      </c>
      <c r="X546" s="47">
        <v>0</v>
      </c>
      <c r="Y546" s="51">
        <v>0</v>
      </c>
      <c r="Z546" s="47">
        <f t="shared" si="74"/>
        <v>0</v>
      </c>
      <c r="AA546" s="53">
        <v>0</v>
      </c>
      <c r="AB546" s="47">
        <f t="shared" si="75"/>
        <v>0</v>
      </c>
      <c r="AC546" s="47">
        <v>0</v>
      </c>
      <c r="AD546" s="47">
        <v>1154979</v>
      </c>
      <c r="AE546" s="47" t="s">
        <v>414</v>
      </c>
      <c r="AF546" s="47" t="s">
        <v>654</v>
      </c>
      <c r="AG546" s="47" t="s">
        <v>217</v>
      </c>
      <c r="AH546" s="47" t="s">
        <v>159</v>
      </c>
      <c r="AI546" s="47" t="s">
        <v>655</v>
      </c>
      <c r="AJ546" s="47" t="s">
        <v>1137</v>
      </c>
      <c r="AK546" s="47" t="s">
        <v>656</v>
      </c>
    </row>
    <row r="547" spans="1:43" ht="17.25" customHeight="1" x14ac:dyDescent="0.25">
      <c r="A547" s="47">
        <v>8</v>
      </c>
      <c r="B547" s="47">
        <v>28</v>
      </c>
      <c r="C547" s="47" t="s">
        <v>101</v>
      </c>
      <c r="D547" s="47" t="s">
        <v>2743</v>
      </c>
      <c r="E547" s="47" t="s">
        <v>1189</v>
      </c>
      <c r="F547" s="47" t="s">
        <v>3762</v>
      </c>
      <c r="G547" s="47" t="s">
        <v>2744</v>
      </c>
      <c r="H547" s="47" t="s">
        <v>5</v>
      </c>
      <c r="I547" s="47" t="s">
        <v>1</v>
      </c>
      <c r="J547" s="47" t="s">
        <v>203</v>
      </c>
      <c r="K547" s="47" t="s">
        <v>230</v>
      </c>
      <c r="L547" s="47">
        <v>0</v>
      </c>
      <c r="M547" s="47" t="s">
        <v>160</v>
      </c>
      <c r="N547" s="48"/>
      <c r="O547" s="49" t="s">
        <v>160</v>
      </c>
      <c r="P547" s="49">
        <v>46025</v>
      </c>
      <c r="Q547" s="49">
        <v>45199</v>
      </c>
      <c r="R547" s="49">
        <v>0</v>
      </c>
      <c r="S547" s="47">
        <v>106</v>
      </c>
      <c r="T547" s="47">
        <v>1065</v>
      </c>
      <c r="U547" s="47">
        <v>0</v>
      </c>
      <c r="V547" s="50">
        <v>0</v>
      </c>
      <c r="W547" s="48">
        <v>0</v>
      </c>
      <c r="X547" s="48">
        <v>0</v>
      </c>
      <c r="Y547" s="51">
        <v>0</v>
      </c>
      <c r="Z547" s="47">
        <f t="shared" si="74"/>
        <v>0</v>
      </c>
      <c r="AA547" s="53">
        <v>0</v>
      </c>
      <c r="AB547" s="47">
        <f t="shared" si="75"/>
        <v>0</v>
      </c>
      <c r="AC547" s="47">
        <v>0</v>
      </c>
      <c r="AD547" s="47">
        <v>1154658</v>
      </c>
      <c r="AE547" s="47" t="s">
        <v>386</v>
      </c>
      <c r="AF547" s="47" t="s">
        <v>213</v>
      </c>
      <c r="AG547" s="47" t="s">
        <v>217</v>
      </c>
      <c r="AH547" s="47" t="s">
        <v>388</v>
      </c>
      <c r="AI547" s="47" t="s">
        <v>387</v>
      </c>
      <c r="AJ547" s="47" t="s">
        <v>991</v>
      </c>
      <c r="AK547" s="47" t="s">
        <v>389</v>
      </c>
      <c r="AL547" s="39"/>
      <c r="AM547" s="39"/>
      <c r="AN547" s="39"/>
      <c r="AO547" s="39"/>
      <c r="AP547" s="39"/>
      <c r="AQ547" s="39"/>
    </row>
    <row r="548" spans="1:43" ht="17.25" customHeight="1" x14ac:dyDescent="0.25">
      <c r="A548" s="47">
        <v>9</v>
      </c>
      <c r="B548" s="47">
        <v>28</v>
      </c>
      <c r="C548" s="47" t="s">
        <v>1887</v>
      </c>
      <c r="D548" s="47" t="s">
        <v>1886</v>
      </c>
      <c r="E548" s="47" t="s">
        <v>1248</v>
      </c>
      <c r="F548" s="47" t="s">
        <v>2304</v>
      </c>
      <c r="G548" s="47" t="s">
        <v>51</v>
      </c>
      <c r="H548" s="47" t="s">
        <v>5</v>
      </c>
      <c r="I548" s="47" t="s">
        <v>1</v>
      </c>
      <c r="J548" s="47" t="s">
        <v>203</v>
      </c>
      <c r="K548" s="47" t="s">
        <v>230</v>
      </c>
      <c r="L548" s="47">
        <v>0</v>
      </c>
      <c r="M548" s="47" t="s">
        <v>160</v>
      </c>
      <c r="O548" s="47" t="s">
        <v>160</v>
      </c>
      <c r="P548" s="49">
        <v>46061</v>
      </c>
      <c r="Q548" s="49">
        <v>45223</v>
      </c>
      <c r="R548" s="49">
        <v>0</v>
      </c>
      <c r="S548" s="47">
        <v>114</v>
      </c>
      <c r="T548" s="47">
        <v>1109</v>
      </c>
      <c r="U548" s="47">
        <v>0</v>
      </c>
      <c r="V548" s="50">
        <v>0</v>
      </c>
      <c r="W548" s="47">
        <v>0</v>
      </c>
      <c r="X548" s="47">
        <v>0</v>
      </c>
      <c r="Y548" s="51">
        <v>0</v>
      </c>
      <c r="Z548" s="47">
        <f t="shared" si="74"/>
        <v>0</v>
      </c>
      <c r="AA548" s="53">
        <v>0</v>
      </c>
      <c r="AB548" s="47">
        <f t="shared" si="75"/>
        <v>0</v>
      </c>
      <c r="AC548" s="47">
        <v>0</v>
      </c>
      <c r="AD548" s="47">
        <v>1171532</v>
      </c>
      <c r="AE548" s="47" t="s">
        <v>1368</v>
      </c>
      <c r="AF548" s="47" t="s">
        <v>254</v>
      </c>
      <c r="AG548" s="47" t="s">
        <v>1370</v>
      </c>
      <c r="AH548" s="47" t="s">
        <v>1371</v>
      </c>
      <c r="AI548" s="47" t="s">
        <v>1369</v>
      </c>
      <c r="AJ548" s="47" t="s">
        <v>2024</v>
      </c>
      <c r="AK548" s="47" t="s">
        <v>1372</v>
      </c>
    </row>
    <row r="549" spans="1:43" ht="17.25" customHeight="1" x14ac:dyDescent="0.25">
      <c r="A549" s="47">
        <v>10</v>
      </c>
      <c r="B549" s="47">
        <v>28</v>
      </c>
      <c r="C549" s="47" t="s">
        <v>102</v>
      </c>
      <c r="D549" s="47" t="s">
        <v>2798</v>
      </c>
      <c r="E549" s="47" t="s">
        <v>1189</v>
      </c>
      <c r="F549" s="47" t="s">
        <v>3768</v>
      </c>
      <c r="G549" s="47" t="s">
        <v>2744</v>
      </c>
      <c r="H549" s="47" t="s">
        <v>5</v>
      </c>
      <c r="I549" s="47" t="s">
        <v>1</v>
      </c>
      <c r="J549" s="47" t="s">
        <v>203</v>
      </c>
      <c r="K549" s="47" t="s">
        <v>230</v>
      </c>
      <c r="L549" s="47">
        <v>0</v>
      </c>
      <c r="M549" s="47" t="s">
        <v>160</v>
      </c>
      <c r="N549" s="48"/>
      <c r="O549" s="49" t="s">
        <v>160</v>
      </c>
      <c r="P549" s="49">
        <v>46076</v>
      </c>
      <c r="Q549" s="49">
        <v>45297</v>
      </c>
      <c r="R549" s="49">
        <v>0</v>
      </c>
      <c r="S549" s="47">
        <v>104</v>
      </c>
      <c r="T549" s="47">
        <v>1062</v>
      </c>
      <c r="U549" s="47">
        <v>0</v>
      </c>
      <c r="V549" s="50">
        <v>0</v>
      </c>
      <c r="W549" s="48">
        <v>0</v>
      </c>
      <c r="X549" s="48">
        <v>0</v>
      </c>
      <c r="Y549" s="51">
        <v>0</v>
      </c>
      <c r="Z549" s="47">
        <f t="shared" si="74"/>
        <v>0</v>
      </c>
      <c r="AA549" s="53">
        <v>0</v>
      </c>
      <c r="AB549" s="47">
        <f t="shared" si="75"/>
        <v>0</v>
      </c>
      <c r="AC549" s="47">
        <v>0</v>
      </c>
      <c r="AD549" s="47">
        <v>1154658</v>
      </c>
      <c r="AE549" s="47" t="s">
        <v>386</v>
      </c>
      <c r="AF549" s="47" t="s">
        <v>213</v>
      </c>
      <c r="AG549" s="47" t="s">
        <v>217</v>
      </c>
      <c r="AH549" s="47" t="s">
        <v>388</v>
      </c>
      <c r="AI549" s="47" t="s">
        <v>387</v>
      </c>
      <c r="AJ549" s="47" t="s">
        <v>991</v>
      </c>
      <c r="AK549" s="47" t="s">
        <v>389</v>
      </c>
    </row>
    <row r="550" spans="1:43" ht="17.25" customHeight="1" x14ac:dyDescent="0.25">
      <c r="A550" s="47">
        <v>11</v>
      </c>
      <c r="B550" s="47">
        <v>28</v>
      </c>
      <c r="C550" s="47" t="s">
        <v>2765</v>
      </c>
      <c r="D550" s="47" t="s">
        <v>2764</v>
      </c>
      <c r="E550" s="47" t="s">
        <v>2257</v>
      </c>
      <c r="F550" s="47" t="s">
        <v>3797</v>
      </c>
      <c r="G550" s="47" t="s">
        <v>660</v>
      </c>
      <c r="H550" s="47" t="s">
        <v>5</v>
      </c>
      <c r="I550" s="47" t="s">
        <v>1</v>
      </c>
      <c r="J550" s="47" t="s">
        <v>203</v>
      </c>
      <c r="K550" s="47" t="s">
        <v>230</v>
      </c>
      <c r="L550" s="47">
        <v>0</v>
      </c>
      <c r="M550" s="47" t="s">
        <v>160</v>
      </c>
      <c r="O550" s="47" t="s">
        <v>160</v>
      </c>
      <c r="P550" s="49">
        <v>45830</v>
      </c>
      <c r="Q550" s="49">
        <v>45231</v>
      </c>
      <c r="R550" s="49">
        <v>0</v>
      </c>
      <c r="S550" s="47">
        <v>101</v>
      </c>
      <c r="T550" s="47">
        <v>1031</v>
      </c>
      <c r="U550" s="47">
        <v>0</v>
      </c>
      <c r="V550" s="50">
        <v>0</v>
      </c>
      <c r="W550" s="47">
        <v>0</v>
      </c>
      <c r="X550" s="47">
        <v>0</v>
      </c>
      <c r="Y550" s="51">
        <v>0</v>
      </c>
      <c r="Z550" s="47">
        <f t="shared" si="74"/>
        <v>0</v>
      </c>
      <c r="AA550" s="53">
        <v>0</v>
      </c>
      <c r="AB550" s="47">
        <f t="shared" si="75"/>
        <v>0</v>
      </c>
      <c r="AC550" s="47">
        <v>0</v>
      </c>
      <c r="AD550" s="47">
        <v>1157222</v>
      </c>
      <c r="AE550" s="47" t="s">
        <v>1404</v>
      </c>
      <c r="AF550" s="47" t="s">
        <v>1405</v>
      </c>
      <c r="AG550" s="47" t="s">
        <v>1370</v>
      </c>
      <c r="AH550" s="47" t="s">
        <v>1371</v>
      </c>
      <c r="AI550" s="47" t="s">
        <v>1406</v>
      </c>
      <c r="AJ550" s="47" t="s">
        <v>2055</v>
      </c>
      <c r="AK550" s="47" t="s">
        <v>160</v>
      </c>
    </row>
    <row r="551" spans="1:43" ht="17.25" customHeight="1" x14ac:dyDescent="0.25">
      <c r="A551" s="47">
        <v>12</v>
      </c>
      <c r="B551" s="47">
        <v>28</v>
      </c>
      <c r="C551" s="47" t="s">
        <v>672</v>
      </c>
      <c r="D551" s="47" t="s">
        <v>2763</v>
      </c>
      <c r="E551" s="47" t="s">
        <v>1189</v>
      </c>
      <c r="F551" s="47" t="s">
        <v>3764</v>
      </c>
      <c r="G551" s="47" t="s">
        <v>2744</v>
      </c>
      <c r="H551" s="47" t="s">
        <v>5</v>
      </c>
      <c r="I551" s="47" t="s">
        <v>1</v>
      </c>
      <c r="J551" s="47" t="s">
        <v>203</v>
      </c>
      <c r="K551" s="47" t="s">
        <v>230</v>
      </c>
      <c r="L551" s="47">
        <v>0</v>
      </c>
      <c r="M551" s="47" t="s">
        <v>160</v>
      </c>
      <c r="N551" s="48"/>
      <c r="O551" s="49" t="s">
        <v>160</v>
      </c>
      <c r="P551" s="49">
        <v>46015</v>
      </c>
      <c r="Q551" s="49">
        <v>45226</v>
      </c>
      <c r="R551" s="49">
        <v>0</v>
      </c>
      <c r="S551" s="47">
        <v>94</v>
      </c>
      <c r="T551" s="47">
        <v>991</v>
      </c>
      <c r="U551" s="47">
        <v>0</v>
      </c>
      <c r="V551" s="50">
        <v>0</v>
      </c>
      <c r="W551" s="48">
        <v>0</v>
      </c>
      <c r="X551" s="48">
        <v>0</v>
      </c>
      <c r="Y551" s="51">
        <v>0</v>
      </c>
      <c r="Z551" s="47">
        <f t="shared" si="74"/>
        <v>0</v>
      </c>
      <c r="AA551" s="53">
        <v>0</v>
      </c>
      <c r="AB551" s="47">
        <f t="shared" si="75"/>
        <v>0</v>
      </c>
      <c r="AC551" s="47">
        <v>0</v>
      </c>
      <c r="AD551" s="47">
        <v>1154658</v>
      </c>
      <c r="AE551" s="47" t="s">
        <v>386</v>
      </c>
      <c r="AF551" s="47" t="s">
        <v>213</v>
      </c>
      <c r="AG551" s="47" t="s">
        <v>217</v>
      </c>
      <c r="AH551" s="47" t="s">
        <v>388</v>
      </c>
      <c r="AI551" s="47" t="s">
        <v>387</v>
      </c>
      <c r="AJ551" s="47" t="s">
        <v>991</v>
      </c>
      <c r="AK551" s="47" t="s">
        <v>389</v>
      </c>
    </row>
    <row r="552" spans="1:43" ht="17.25" customHeight="1" x14ac:dyDescent="0.25">
      <c r="A552" s="47">
        <v>13</v>
      </c>
      <c r="B552" s="47">
        <v>28</v>
      </c>
      <c r="C552" s="47" t="s">
        <v>257</v>
      </c>
      <c r="D552" s="47" t="s">
        <v>2768</v>
      </c>
      <c r="E552" s="47" t="s">
        <v>1189</v>
      </c>
      <c r="F552" s="47" t="s">
        <v>3765</v>
      </c>
      <c r="G552" s="47" t="s">
        <v>2744</v>
      </c>
      <c r="H552" s="47" t="s">
        <v>5</v>
      </c>
      <c r="I552" s="47" t="s">
        <v>1</v>
      </c>
      <c r="J552" s="47" t="s">
        <v>203</v>
      </c>
      <c r="K552" s="47" t="s">
        <v>230</v>
      </c>
      <c r="L552" s="47">
        <v>0</v>
      </c>
      <c r="M552" s="47" t="s">
        <v>160</v>
      </c>
      <c r="N552" s="48"/>
      <c r="O552" s="49" t="s">
        <v>160</v>
      </c>
      <c r="P552" s="49">
        <v>46021</v>
      </c>
      <c r="Q552" s="49">
        <v>45246</v>
      </c>
      <c r="R552" s="49">
        <v>0</v>
      </c>
      <c r="S552" s="47">
        <v>96</v>
      </c>
      <c r="T552" s="47">
        <v>1029</v>
      </c>
      <c r="U552" s="47">
        <v>0</v>
      </c>
      <c r="V552" s="50">
        <v>0</v>
      </c>
      <c r="W552" s="48">
        <v>0</v>
      </c>
      <c r="X552" s="48">
        <v>0</v>
      </c>
      <c r="Y552" s="51">
        <v>0</v>
      </c>
      <c r="Z552" s="47">
        <f t="shared" si="74"/>
        <v>0</v>
      </c>
      <c r="AA552" s="53">
        <v>0</v>
      </c>
      <c r="AB552" s="47">
        <f t="shared" si="75"/>
        <v>0</v>
      </c>
      <c r="AC552" s="47">
        <v>0</v>
      </c>
      <c r="AD552" s="47">
        <v>1154658</v>
      </c>
      <c r="AE552" s="47" t="s">
        <v>386</v>
      </c>
      <c r="AF552" s="47" t="s">
        <v>213</v>
      </c>
      <c r="AG552" s="47" t="s">
        <v>217</v>
      </c>
      <c r="AH552" s="47" t="s">
        <v>388</v>
      </c>
      <c r="AI552" s="47" t="s">
        <v>387</v>
      </c>
      <c r="AJ552" s="47" t="s">
        <v>991</v>
      </c>
      <c r="AK552" s="47" t="s">
        <v>389</v>
      </c>
    </row>
    <row r="553" spans="1:43" ht="17.25" customHeight="1" x14ac:dyDescent="0.25">
      <c r="A553" s="47">
        <v>14</v>
      </c>
      <c r="B553" s="47">
        <v>28</v>
      </c>
      <c r="C553" s="47" t="s">
        <v>317</v>
      </c>
      <c r="D553" s="47" t="s">
        <v>2732</v>
      </c>
      <c r="E553" s="47" t="s">
        <v>2374</v>
      </c>
      <c r="F553" s="47" t="s">
        <v>3808</v>
      </c>
      <c r="G553" s="47" t="s">
        <v>149</v>
      </c>
      <c r="H553" s="47" t="s">
        <v>5</v>
      </c>
      <c r="I553" s="47" t="s">
        <v>1</v>
      </c>
      <c r="J553" s="47" t="s">
        <v>203</v>
      </c>
      <c r="K553" s="47" t="s">
        <v>230</v>
      </c>
      <c r="L553" s="47">
        <v>0</v>
      </c>
      <c r="M553" s="47" t="s">
        <v>160</v>
      </c>
      <c r="O553" s="47" t="s">
        <v>160</v>
      </c>
      <c r="P553" s="49">
        <v>46077</v>
      </c>
      <c r="Q553" s="49">
        <v>45179</v>
      </c>
      <c r="R553" s="49">
        <v>0</v>
      </c>
      <c r="S553" s="47">
        <v>112</v>
      </c>
      <c r="T553" s="47">
        <v>1107</v>
      </c>
      <c r="U553" s="47">
        <v>0</v>
      </c>
      <c r="V553" s="50">
        <v>0</v>
      </c>
      <c r="W553" s="47">
        <v>0</v>
      </c>
      <c r="X553" s="47">
        <v>0</v>
      </c>
      <c r="Y553" s="51">
        <v>0</v>
      </c>
      <c r="Z553" s="47">
        <f t="shared" si="74"/>
        <v>0</v>
      </c>
      <c r="AA553" s="53">
        <v>0</v>
      </c>
      <c r="AB553" s="47">
        <f t="shared" si="75"/>
        <v>0</v>
      </c>
      <c r="AC553" s="47">
        <v>0</v>
      </c>
      <c r="AD553" s="47">
        <v>1161496</v>
      </c>
      <c r="AE553" s="47" t="s">
        <v>1569</v>
      </c>
      <c r="AF553" s="47" t="s">
        <v>395</v>
      </c>
      <c r="AG553" s="47" t="s">
        <v>1370</v>
      </c>
      <c r="AH553" s="47" t="s">
        <v>1371</v>
      </c>
      <c r="AI553" s="47" t="s">
        <v>1570</v>
      </c>
      <c r="AJ553" s="47" t="s">
        <v>2173</v>
      </c>
      <c r="AK553" s="47" t="s">
        <v>1571</v>
      </c>
    </row>
    <row r="554" spans="1:43" ht="17.25" customHeight="1" x14ac:dyDescent="0.25">
      <c r="A554" s="47">
        <v>15</v>
      </c>
      <c r="B554" s="47">
        <v>28</v>
      </c>
      <c r="C554" s="47" t="s">
        <v>835</v>
      </c>
      <c r="D554" s="47" t="s">
        <v>837</v>
      </c>
      <c r="E554" s="47" t="s">
        <v>355</v>
      </c>
      <c r="F554" s="47" t="s">
        <v>1319</v>
      </c>
      <c r="G554" s="47" t="s">
        <v>838</v>
      </c>
      <c r="H554" s="47" t="s">
        <v>5</v>
      </c>
      <c r="I554" s="47" t="s">
        <v>1</v>
      </c>
      <c r="J554" s="47" t="s">
        <v>203</v>
      </c>
      <c r="K554" s="47" t="s">
        <v>230</v>
      </c>
      <c r="L554" s="47">
        <v>0</v>
      </c>
      <c r="M554" s="47" t="s">
        <v>160</v>
      </c>
      <c r="N554" s="48"/>
      <c r="O554" s="49" t="s">
        <v>160</v>
      </c>
      <c r="P554" s="49">
        <v>46009</v>
      </c>
      <c r="Q554" s="49">
        <v>45128</v>
      </c>
      <c r="R554" s="49">
        <v>0</v>
      </c>
      <c r="S554" s="47">
        <v>104</v>
      </c>
      <c r="T554" s="47">
        <v>1106</v>
      </c>
      <c r="U554" s="47">
        <v>0</v>
      </c>
      <c r="V554" s="50">
        <v>0</v>
      </c>
      <c r="W554" s="48">
        <v>0</v>
      </c>
      <c r="X554" s="48">
        <v>0</v>
      </c>
      <c r="Y554" s="51">
        <v>0</v>
      </c>
      <c r="Z554" s="47">
        <f t="shared" si="74"/>
        <v>0</v>
      </c>
      <c r="AA554" s="53">
        <v>0</v>
      </c>
      <c r="AB554" s="47">
        <f t="shared" si="75"/>
        <v>0</v>
      </c>
      <c r="AC554" s="47">
        <v>0</v>
      </c>
      <c r="AD554" s="47">
        <v>1160499</v>
      </c>
      <c r="AE554" s="47" t="s">
        <v>419</v>
      </c>
      <c r="AF554" s="47" t="s">
        <v>215</v>
      </c>
      <c r="AG554" s="47" t="s">
        <v>217</v>
      </c>
      <c r="AH554" s="47" t="s">
        <v>388</v>
      </c>
      <c r="AI554" s="47" t="s">
        <v>475</v>
      </c>
      <c r="AJ554" s="47" t="s">
        <v>1067</v>
      </c>
      <c r="AK554" s="47" t="s">
        <v>476</v>
      </c>
    </row>
    <row r="555" spans="1:43" ht="17.25" customHeight="1" x14ac:dyDescent="0.25">
      <c r="A555" s="47">
        <v>16</v>
      </c>
      <c r="B555" s="47">
        <v>28</v>
      </c>
      <c r="C555" s="47" t="s">
        <v>38</v>
      </c>
      <c r="D555" s="47" t="s">
        <v>842</v>
      </c>
      <c r="E555" s="47" t="s">
        <v>347</v>
      </c>
      <c r="F555" s="47" t="s">
        <v>1247</v>
      </c>
      <c r="G555" s="47" t="s">
        <v>56</v>
      </c>
      <c r="H555" s="47" t="s">
        <v>5</v>
      </c>
      <c r="I555" s="47" t="s">
        <v>1</v>
      </c>
      <c r="J555" s="47" t="s">
        <v>203</v>
      </c>
      <c r="K555" s="47" t="s">
        <v>230</v>
      </c>
      <c r="L555" s="47">
        <v>0</v>
      </c>
      <c r="M555" s="47" t="s">
        <v>160</v>
      </c>
      <c r="N555" s="48"/>
      <c r="O555" s="49" t="s">
        <v>160</v>
      </c>
      <c r="P555" s="49">
        <v>46098</v>
      </c>
      <c r="Q555" s="49">
        <v>45145</v>
      </c>
      <c r="R555" s="49">
        <v>0</v>
      </c>
      <c r="S555" s="47">
        <v>108</v>
      </c>
      <c r="T555" s="47">
        <v>1156</v>
      </c>
      <c r="U555" s="47">
        <v>0</v>
      </c>
      <c r="V555" s="50">
        <v>0</v>
      </c>
      <c r="W555" s="48">
        <v>0</v>
      </c>
      <c r="X555" s="48">
        <v>0</v>
      </c>
      <c r="Y555" s="51">
        <v>0</v>
      </c>
      <c r="Z555" s="47">
        <f t="shared" si="74"/>
        <v>0</v>
      </c>
      <c r="AA555" s="53">
        <v>0</v>
      </c>
      <c r="AB555" s="47">
        <f t="shared" si="75"/>
        <v>0</v>
      </c>
      <c r="AC555" s="47">
        <v>0</v>
      </c>
      <c r="AD555" s="47">
        <v>1160499</v>
      </c>
      <c r="AE555" s="47" t="s">
        <v>419</v>
      </c>
      <c r="AF555" s="47" t="s">
        <v>215</v>
      </c>
      <c r="AG555" s="47" t="s">
        <v>217</v>
      </c>
      <c r="AH555" s="47" t="s">
        <v>388</v>
      </c>
      <c r="AI555" s="47" t="s">
        <v>475</v>
      </c>
      <c r="AJ555" s="47" t="s">
        <v>1067</v>
      </c>
      <c r="AK555" s="47" t="s">
        <v>476</v>
      </c>
      <c r="AL555" s="39"/>
      <c r="AM555" s="39"/>
      <c r="AN555" s="39"/>
      <c r="AO555" s="39"/>
      <c r="AP555" s="39"/>
      <c r="AQ555" s="39"/>
    </row>
    <row r="556" spans="1:43" ht="17.25" customHeight="1" x14ac:dyDescent="0.25">
      <c r="A556" s="47">
        <v>17</v>
      </c>
      <c r="B556" s="47">
        <v>28</v>
      </c>
      <c r="C556" s="47" t="s">
        <v>2776</v>
      </c>
      <c r="D556" s="47" t="s">
        <v>2775</v>
      </c>
      <c r="E556" s="47" t="s">
        <v>1189</v>
      </c>
      <c r="F556" s="47" t="s">
        <v>3767</v>
      </c>
      <c r="G556" s="47" t="s">
        <v>2744</v>
      </c>
      <c r="H556" s="47" t="s">
        <v>5</v>
      </c>
      <c r="I556" s="47" t="s">
        <v>1</v>
      </c>
      <c r="J556" s="47" t="s">
        <v>203</v>
      </c>
      <c r="K556" s="47" t="s">
        <v>230</v>
      </c>
      <c r="L556" s="47">
        <v>0</v>
      </c>
      <c r="M556" s="47" t="s">
        <v>160</v>
      </c>
      <c r="N556" s="48"/>
      <c r="O556" s="49" t="s">
        <v>160</v>
      </c>
      <c r="P556" s="49">
        <v>46083</v>
      </c>
      <c r="Q556" s="49">
        <v>45252</v>
      </c>
      <c r="R556" s="49">
        <v>0</v>
      </c>
      <c r="S556" s="47">
        <v>102</v>
      </c>
      <c r="T556" s="47">
        <v>1072</v>
      </c>
      <c r="U556" s="47">
        <v>0</v>
      </c>
      <c r="V556" s="50">
        <v>0</v>
      </c>
      <c r="W556" s="48">
        <v>0</v>
      </c>
      <c r="X556" s="48">
        <v>0</v>
      </c>
      <c r="Y556" s="51">
        <v>0</v>
      </c>
      <c r="Z556" s="47">
        <f t="shared" si="74"/>
        <v>0</v>
      </c>
      <c r="AA556" s="53">
        <v>0</v>
      </c>
      <c r="AB556" s="47">
        <f t="shared" si="75"/>
        <v>0</v>
      </c>
      <c r="AC556" s="47">
        <v>0</v>
      </c>
      <c r="AD556" s="47">
        <v>1154658</v>
      </c>
      <c r="AE556" s="47" t="s">
        <v>386</v>
      </c>
      <c r="AF556" s="47" t="s">
        <v>213</v>
      </c>
      <c r="AG556" s="47" t="s">
        <v>217</v>
      </c>
      <c r="AH556" s="47" t="s">
        <v>388</v>
      </c>
      <c r="AI556" s="47" t="s">
        <v>387</v>
      </c>
      <c r="AJ556" s="47" t="s">
        <v>991</v>
      </c>
      <c r="AK556" s="47" t="s">
        <v>389</v>
      </c>
    </row>
    <row r="557" spans="1:43" ht="17.25" customHeight="1" x14ac:dyDescent="0.25">
      <c r="A557" s="47">
        <v>18</v>
      </c>
      <c r="B557" s="47">
        <v>28</v>
      </c>
      <c r="C557" s="47" t="s">
        <v>2770</v>
      </c>
      <c r="D557" s="47" t="s">
        <v>2769</v>
      </c>
      <c r="E557" s="47" t="s">
        <v>1189</v>
      </c>
      <c r="F557" s="47" t="s">
        <v>3766</v>
      </c>
      <c r="G557" s="47" t="s">
        <v>2744</v>
      </c>
      <c r="H557" s="47" t="s">
        <v>5</v>
      </c>
      <c r="I557" s="47" t="s">
        <v>1</v>
      </c>
      <c r="J557" s="47" t="s">
        <v>203</v>
      </c>
      <c r="K557" s="47" t="s">
        <v>230</v>
      </c>
      <c r="L557" s="47">
        <v>0</v>
      </c>
      <c r="M557" s="47" t="s">
        <v>160</v>
      </c>
      <c r="N557" s="48"/>
      <c r="O557" s="49" t="s">
        <v>160</v>
      </c>
      <c r="P557" s="49">
        <v>46008</v>
      </c>
      <c r="Q557" s="49">
        <v>45246</v>
      </c>
      <c r="R557" s="49">
        <v>0</v>
      </c>
      <c r="S557" s="47">
        <v>99</v>
      </c>
      <c r="T557" s="47">
        <v>1031</v>
      </c>
      <c r="U557" s="47">
        <v>0</v>
      </c>
      <c r="V557" s="50">
        <v>0</v>
      </c>
      <c r="W557" s="48">
        <v>0</v>
      </c>
      <c r="X557" s="48">
        <v>0</v>
      </c>
      <c r="Y557" s="51">
        <v>0</v>
      </c>
      <c r="Z557" s="47">
        <f t="shared" si="74"/>
        <v>0</v>
      </c>
      <c r="AA557" s="53">
        <v>0</v>
      </c>
      <c r="AB557" s="47">
        <f t="shared" si="75"/>
        <v>0</v>
      </c>
      <c r="AC557" s="47">
        <v>0</v>
      </c>
      <c r="AD557" s="47">
        <v>1154658</v>
      </c>
      <c r="AE557" s="47" t="s">
        <v>386</v>
      </c>
      <c r="AF557" s="47" t="s">
        <v>213</v>
      </c>
      <c r="AG557" s="47" t="s">
        <v>217</v>
      </c>
      <c r="AH557" s="47" t="s">
        <v>388</v>
      </c>
      <c r="AI557" s="47" t="s">
        <v>387</v>
      </c>
      <c r="AJ557" s="47" t="s">
        <v>991</v>
      </c>
      <c r="AK557" s="47" t="s">
        <v>389</v>
      </c>
    </row>
    <row r="558" spans="1:43" ht="17.25" customHeight="1" x14ac:dyDescent="0.25">
      <c r="A558" s="47">
        <v>19</v>
      </c>
      <c r="B558" s="47">
        <v>28</v>
      </c>
      <c r="C558" s="47" t="s">
        <v>37</v>
      </c>
      <c r="D558" s="47" t="s">
        <v>2793</v>
      </c>
      <c r="E558" s="47" t="s">
        <v>3882</v>
      </c>
      <c r="F558" s="47" t="s">
        <v>3883</v>
      </c>
      <c r="G558" s="47" t="s">
        <v>190</v>
      </c>
      <c r="H558" s="47" t="s">
        <v>5</v>
      </c>
      <c r="I558" s="47" t="s">
        <v>1</v>
      </c>
      <c r="J558" s="47" t="s">
        <v>203</v>
      </c>
      <c r="K558" s="47" t="s">
        <v>230</v>
      </c>
      <c r="L558" s="47">
        <v>0</v>
      </c>
      <c r="M558" s="47" t="s">
        <v>160</v>
      </c>
      <c r="N558" s="48"/>
      <c r="O558" s="49" t="s">
        <v>160</v>
      </c>
      <c r="P558" s="49">
        <v>46006</v>
      </c>
      <c r="Q558" s="49">
        <v>45287</v>
      </c>
      <c r="R558" s="49">
        <v>0</v>
      </c>
      <c r="S558" s="47">
        <v>102</v>
      </c>
      <c r="T558" s="47">
        <v>1048</v>
      </c>
      <c r="U558" s="47">
        <v>0</v>
      </c>
      <c r="V558" s="50">
        <v>0</v>
      </c>
      <c r="W558" s="48">
        <v>0</v>
      </c>
      <c r="X558" s="48">
        <v>0</v>
      </c>
      <c r="Y558" s="51">
        <v>0</v>
      </c>
      <c r="Z558" s="47">
        <f t="shared" si="74"/>
        <v>0</v>
      </c>
      <c r="AA558" s="53">
        <v>0</v>
      </c>
      <c r="AB558" s="47">
        <f t="shared" si="75"/>
        <v>0</v>
      </c>
      <c r="AC558" s="47">
        <v>0</v>
      </c>
      <c r="AD558" s="47">
        <v>1154658</v>
      </c>
      <c r="AE558" s="47" t="s">
        <v>386</v>
      </c>
      <c r="AF558" s="47" t="s">
        <v>213</v>
      </c>
      <c r="AG558" s="47" t="s">
        <v>217</v>
      </c>
      <c r="AH558" s="47" t="s">
        <v>388</v>
      </c>
      <c r="AI558" s="47" t="s">
        <v>387</v>
      </c>
      <c r="AJ558" s="47" t="s">
        <v>991</v>
      </c>
      <c r="AK558" s="47" t="s">
        <v>389</v>
      </c>
      <c r="AL558" s="39"/>
      <c r="AM558" s="39"/>
      <c r="AN558" s="39"/>
      <c r="AO558" s="39"/>
      <c r="AP558" s="39"/>
      <c r="AQ558" s="39"/>
    </row>
    <row r="559" spans="1:43" ht="17.25" customHeight="1" x14ac:dyDescent="0.25">
      <c r="A559" s="47">
        <v>20</v>
      </c>
      <c r="B559" s="47">
        <v>28</v>
      </c>
      <c r="C559" s="47" t="s">
        <v>2738</v>
      </c>
      <c r="D559" s="47" t="s">
        <v>2737</v>
      </c>
      <c r="E559" s="47" t="s">
        <v>1189</v>
      </c>
      <c r="F559" s="47" t="s">
        <v>3761</v>
      </c>
      <c r="G559" s="47" t="s">
        <v>687</v>
      </c>
      <c r="H559" s="47" t="s">
        <v>5</v>
      </c>
      <c r="I559" s="47" t="s">
        <v>1</v>
      </c>
      <c r="J559" s="47" t="s">
        <v>203</v>
      </c>
      <c r="K559" s="47" t="s">
        <v>230</v>
      </c>
      <c r="L559" s="47">
        <v>0</v>
      </c>
      <c r="M559" s="47" t="s">
        <v>160</v>
      </c>
      <c r="N559" s="48"/>
      <c r="O559" s="49" t="s">
        <v>160</v>
      </c>
      <c r="P559" s="49">
        <v>46014</v>
      </c>
      <c r="Q559" s="49">
        <v>45191</v>
      </c>
      <c r="R559" s="49">
        <v>0</v>
      </c>
      <c r="S559" s="47">
        <v>86</v>
      </c>
      <c r="T559" s="47">
        <v>909</v>
      </c>
      <c r="U559" s="47">
        <v>0</v>
      </c>
      <c r="V559" s="50">
        <v>0</v>
      </c>
      <c r="W559" s="48">
        <v>0</v>
      </c>
      <c r="X559" s="48">
        <v>0</v>
      </c>
      <c r="Y559" s="51">
        <v>0</v>
      </c>
      <c r="Z559" s="47">
        <f t="shared" si="74"/>
        <v>0</v>
      </c>
      <c r="AA559" s="53">
        <v>0</v>
      </c>
      <c r="AB559" s="47">
        <f t="shared" si="75"/>
        <v>0</v>
      </c>
      <c r="AC559" s="47">
        <v>0</v>
      </c>
      <c r="AD559" s="47">
        <v>1154658</v>
      </c>
      <c r="AE559" s="47" t="s">
        <v>386</v>
      </c>
      <c r="AF559" s="47" t="s">
        <v>213</v>
      </c>
      <c r="AG559" s="47" t="s">
        <v>217</v>
      </c>
      <c r="AH559" s="47" t="s">
        <v>388</v>
      </c>
      <c r="AI559" s="47" t="s">
        <v>387</v>
      </c>
      <c r="AJ559" s="47" t="s">
        <v>991</v>
      </c>
      <c r="AK559" s="47" t="s">
        <v>389</v>
      </c>
    </row>
    <row r="560" spans="1:43" ht="17.25" customHeight="1" x14ac:dyDescent="0.25">
      <c r="N560" s="48"/>
      <c r="O560" s="49"/>
      <c r="P560" s="49"/>
      <c r="Q560" s="49"/>
      <c r="R560" s="49"/>
      <c r="W560" s="48"/>
      <c r="X560" s="48"/>
      <c r="Z560" s="47"/>
      <c r="AB560" s="47"/>
      <c r="AL560" s="39"/>
      <c r="AM560" s="39"/>
      <c r="AN560" s="39"/>
      <c r="AO560" s="39"/>
      <c r="AP560" s="39"/>
    </row>
    <row r="561" spans="1:37" ht="17.25" customHeight="1" x14ac:dyDescent="0.25">
      <c r="A561" s="46" t="s">
        <v>4152</v>
      </c>
      <c r="B561" s="46"/>
      <c r="C561" s="46"/>
      <c r="D561" s="46"/>
      <c r="E561" s="54"/>
      <c r="F561" s="54"/>
      <c r="G561" s="54"/>
      <c r="H561" s="54"/>
      <c r="I561" s="54"/>
      <c r="J561" s="54"/>
      <c r="K561" s="54"/>
      <c r="L561" s="54"/>
      <c r="M561" s="54"/>
      <c r="N561" s="54"/>
      <c r="O561" s="54"/>
      <c r="P561" s="55"/>
      <c r="Q561" s="55"/>
      <c r="R561" s="55"/>
      <c r="S561" s="54"/>
      <c r="T561" s="54"/>
      <c r="U561" s="54"/>
      <c r="V561" s="54"/>
      <c r="W561" s="54"/>
      <c r="X561" s="56"/>
      <c r="Y561" s="57"/>
      <c r="Z561" s="47">
        <f t="shared" si="72"/>
        <v>0</v>
      </c>
      <c r="AA561" s="54"/>
      <c r="AB561" s="47">
        <f t="shared" si="73"/>
        <v>0</v>
      </c>
      <c r="AC561" s="54"/>
      <c r="AD561" s="54"/>
      <c r="AE561" s="54"/>
      <c r="AF561" s="54"/>
      <c r="AG561" s="54"/>
      <c r="AH561" s="54"/>
      <c r="AI561" s="54"/>
      <c r="AJ561" s="54"/>
      <c r="AK561" s="54"/>
    </row>
    <row r="562" spans="1:37" ht="17.25" customHeight="1" x14ac:dyDescent="0.25">
      <c r="A562" s="47">
        <v>1</v>
      </c>
      <c r="B562" s="47">
        <v>29</v>
      </c>
      <c r="C562" s="47" t="s">
        <v>110</v>
      </c>
      <c r="D562" s="47" t="s">
        <v>2833</v>
      </c>
      <c r="E562" s="47" t="s">
        <v>340</v>
      </c>
      <c r="F562" s="47" t="s">
        <v>2431</v>
      </c>
      <c r="G562" s="47" t="s">
        <v>884</v>
      </c>
      <c r="H562" s="47" t="s">
        <v>5</v>
      </c>
      <c r="I562" s="47" t="s">
        <v>1</v>
      </c>
      <c r="J562" s="47" t="s">
        <v>203</v>
      </c>
      <c r="K562" s="47" t="s">
        <v>230</v>
      </c>
      <c r="L562" s="47">
        <v>0</v>
      </c>
      <c r="M562" s="47" t="s">
        <v>160</v>
      </c>
      <c r="O562" s="47" t="s">
        <v>160</v>
      </c>
      <c r="P562" s="49">
        <v>46043</v>
      </c>
      <c r="Q562" s="49">
        <v>45360</v>
      </c>
      <c r="R562" s="49">
        <v>0</v>
      </c>
      <c r="S562" s="47">
        <v>115</v>
      </c>
      <c r="T562" s="47">
        <v>1160</v>
      </c>
      <c r="U562" s="47">
        <v>0</v>
      </c>
      <c r="V562" s="50">
        <v>0</v>
      </c>
      <c r="W562" s="47">
        <v>0</v>
      </c>
      <c r="X562" s="47">
        <v>0</v>
      </c>
      <c r="Y562" s="51">
        <v>0</v>
      </c>
      <c r="Z562" s="47">
        <f t="shared" ref="Z562:Z582" si="76">Y562*100</f>
        <v>0</v>
      </c>
      <c r="AA562" s="53">
        <v>0</v>
      </c>
      <c r="AB562" s="47">
        <f t="shared" ref="AB562:AB582" si="77">AA562*100</f>
        <v>0</v>
      </c>
      <c r="AC562" s="47">
        <v>0</v>
      </c>
      <c r="AD562" s="47">
        <v>1161878</v>
      </c>
      <c r="AE562" s="47" t="s">
        <v>1435</v>
      </c>
      <c r="AF562" s="47" t="s">
        <v>209</v>
      </c>
      <c r="AG562" s="47" t="s">
        <v>906</v>
      </c>
      <c r="AH562" s="47" t="s">
        <v>907</v>
      </c>
      <c r="AI562" s="47" t="s">
        <v>1449</v>
      </c>
      <c r="AJ562" s="47" t="s">
        <v>2089</v>
      </c>
      <c r="AK562" s="47" t="s">
        <v>1450</v>
      </c>
    </row>
    <row r="563" spans="1:37" ht="17.25" customHeight="1" x14ac:dyDescent="0.25">
      <c r="A563" s="47">
        <v>2</v>
      </c>
      <c r="B563" s="47">
        <v>29</v>
      </c>
      <c r="C563" s="47" t="s">
        <v>1928</v>
      </c>
      <c r="D563" s="47" t="s">
        <v>1927</v>
      </c>
      <c r="E563" s="47" t="s">
        <v>2305</v>
      </c>
      <c r="F563" s="47" t="s">
        <v>2408</v>
      </c>
      <c r="G563" s="47" t="s">
        <v>704</v>
      </c>
      <c r="H563" s="47" t="s">
        <v>5</v>
      </c>
      <c r="I563" s="47" t="s">
        <v>1</v>
      </c>
      <c r="J563" s="47" t="s">
        <v>203</v>
      </c>
      <c r="K563" s="47" t="s">
        <v>230</v>
      </c>
      <c r="L563" s="47">
        <v>0</v>
      </c>
      <c r="M563" s="47" t="s">
        <v>160</v>
      </c>
      <c r="N563" s="48"/>
      <c r="O563" s="49" t="s">
        <v>160</v>
      </c>
      <c r="P563" s="49">
        <v>46150</v>
      </c>
      <c r="Q563" s="49">
        <v>45454</v>
      </c>
      <c r="R563" s="49">
        <v>0</v>
      </c>
      <c r="S563" s="47">
        <v>113</v>
      </c>
      <c r="T563" s="47">
        <v>1124</v>
      </c>
      <c r="U563" s="47">
        <v>0</v>
      </c>
      <c r="V563" s="50">
        <v>0</v>
      </c>
      <c r="W563" s="48">
        <v>0</v>
      </c>
      <c r="X563" s="48">
        <v>0</v>
      </c>
      <c r="Y563" s="51">
        <v>0</v>
      </c>
      <c r="Z563" s="47">
        <f t="shared" si="76"/>
        <v>0</v>
      </c>
      <c r="AA563" s="53">
        <v>0</v>
      </c>
      <c r="AB563" s="47">
        <f t="shared" si="77"/>
        <v>0</v>
      </c>
      <c r="AC563" s="47">
        <v>0</v>
      </c>
      <c r="AD563" s="47">
        <v>1173796</v>
      </c>
      <c r="AE563" s="47" t="s">
        <v>414</v>
      </c>
      <c r="AF563" s="47" t="s">
        <v>1496</v>
      </c>
      <c r="AG563" s="47" t="s">
        <v>397</v>
      </c>
      <c r="AH563" s="47" t="s">
        <v>398</v>
      </c>
      <c r="AI563" s="47" t="s">
        <v>1497</v>
      </c>
      <c r="AJ563" s="47" t="s">
        <v>2099</v>
      </c>
      <c r="AK563" s="47" t="s">
        <v>1498</v>
      </c>
    </row>
    <row r="564" spans="1:37" ht="17.25" customHeight="1" x14ac:dyDescent="0.25">
      <c r="A564" s="47">
        <v>3</v>
      </c>
      <c r="B564" s="47">
        <v>29</v>
      </c>
      <c r="C564" s="47" t="s">
        <v>1715</v>
      </c>
      <c r="D564" s="47" t="s">
        <v>1920</v>
      </c>
      <c r="E564" s="47" t="s">
        <v>354</v>
      </c>
      <c r="F564" s="47" t="s">
        <v>2395</v>
      </c>
      <c r="G564" s="47" t="s">
        <v>149</v>
      </c>
      <c r="H564" s="47" t="s">
        <v>5</v>
      </c>
      <c r="I564" s="47" t="s">
        <v>1</v>
      </c>
      <c r="J564" s="47" t="s">
        <v>203</v>
      </c>
      <c r="K564" s="47" t="s">
        <v>230</v>
      </c>
      <c r="L564" s="47">
        <v>0</v>
      </c>
      <c r="M564" s="47" t="s">
        <v>160</v>
      </c>
      <c r="O564" s="47" t="s">
        <v>160</v>
      </c>
      <c r="P564" s="49">
        <v>46054</v>
      </c>
      <c r="Q564" s="49">
        <v>45422</v>
      </c>
      <c r="R564" s="49">
        <v>0</v>
      </c>
      <c r="S564" s="47">
        <v>112</v>
      </c>
      <c r="T564" s="47">
        <v>1061</v>
      </c>
      <c r="U564" s="47">
        <v>0</v>
      </c>
      <c r="V564" s="50">
        <v>0</v>
      </c>
      <c r="W564" s="47">
        <v>0</v>
      </c>
      <c r="X564" s="47">
        <v>0</v>
      </c>
      <c r="Y564" s="51">
        <v>0</v>
      </c>
      <c r="Z564" s="47">
        <f t="shared" si="76"/>
        <v>0</v>
      </c>
      <c r="AA564" s="53">
        <v>0</v>
      </c>
      <c r="AB564" s="47">
        <f t="shared" si="77"/>
        <v>0</v>
      </c>
      <c r="AC564" s="47">
        <v>0</v>
      </c>
      <c r="AD564" s="47">
        <v>1154818</v>
      </c>
      <c r="AE564" s="47" t="s">
        <v>1463</v>
      </c>
      <c r="AF564" s="47" t="s">
        <v>202</v>
      </c>
      <c r="AG564" s="47" t="s">
        <v>558</v>
      </c>
      <c r="AH564" s="47" t="s">
        <v>559</v>
      </c>
      <c r="AI564" s="47" t="s">
        <v>1464</v>
      </c>
      <c r="AJ564" s="47" t="s">
        <v>2085</v>
      </c>
      <c r="AK564" s="47" t="s">
        <v>1465</v>
      </c>
    </row>
    <row r="565" spans="1:37" ht="17.25" customHeight="1" x14ac:dyDescent="0.25">
      <c r="A565" s="47">
        <v>4</v>
      </c>
      <c r="B565" s="47">
        <v>29</v>
      </c>
      <c r="C565" s="47" t="s">
        <v>269</v>
      </c>
      <c r="D565" s="47" t="s">
        <v>2841</v>
      </c>
      <c r="E565" s="47" t="s">
        <v>1241</v>
      </c>
      <c r="F565" s="47" t="s">
        <v>3851</v>
      </c>
      <c r="G565" s="47" t="s">
        <v>316</v>
      </c>
      <c r="H565" s="47" t="s">
        <v>5</v>
      </c>
      <c r="I565" s="47" t="s">
        <v>1</v>
      </c>
      <c r="J565" s="47" t="s">
        <v>203</v>
      </c>
      <c r="K565" s="47" t="s">
        <v>230</v>
      </c>
      <c r="L565" s="47">
        <v>0</v>
      </c>
      <c r="M565" s="47" t="s">
        <v>160</v>
      </c>
      <c r="O565" s="47" t="s">
        <v>160</v>
      </c>
      <c r="P565" s="49">
        <v>46079</v>
      </c>
      <c r="Q565" s="49">
        <v>45332</v>
      </c>
      <c r="R565" s="49">
        <v>0</v>
      </c>
      <c r="S565" s="47">
        <v>85</v>
      </c>
      <c r="T565" s="47">
        <v>919</v>
      </c>
      <c r="U565" s="47">
        <v>0</v>
      </c>
      <c r="V565" s="50">
        <v>0</v>
      </c>
      <c r="W565" s="47">
        <v>0</v>
      </c>
      <c r="X565" s="47">
        <v>0</v>
      </c>
      <c r="Y565" s="51">
        <v>0</v>
      </c>
      <c r="Z565" s="47">
        <f t="shared" si="76"/>
        <v>0</v>
      </c>
      <c r="AA565" s="53">
        <v>0</v>
      </c>
      <c r="AB565" s="47">
        <f t="shared" si="77"/>
        <v>0</v>
      </c>
      <c r="AC565" s="47">
        <v>0</v>
      </c>
      <c r="AD565" s="47">
        <v>1161519</v>
      </c>
      <c r="AE565" s="47" t="s">
        <v>904</v>
      </c>
      <c r="AF565" s="47" t="s">
        <v>212</v>
      </c>
      <c r="AG565" s="47" t="s">
        <v>906</v>
      </c>
      <c r="AH565" s="47" t="s">
        <v>907</v>
      </c>
      <c r="AI565" s="47" t="s">
        <v>905</v>
      </c>
      <c r="AJ565" s="47" t="s">
        <v>1242</v>
      </c>
      <c r="AK565" s="47" t="s">
        <v>908</v>
      </c>
    </row>
    <row r="566" spans="1:37" ht="17.25" customHeight="1" x14ac:dyDescent="0.25">
      <c r="A566" s="47">
        <v>5</v>
      </c>
      <c r="B566" s="47">
        <v>29</v>
      </c>
      <c r="C566" s="47" t="s">
        <v>2862</v>
      </c>
      <c r="D566" s="47" t="s">
        <v>2861</v>
      </c>
      <c r="E566" s="47" t="s">
        <v>3968</v>
      </c>
      <c r="F566" s="47" t="s">
        <v>3973</v>
      </c>
      <c r="G566" s="47" t="s">
        <v>1893</v>
      </c>
      <c r="H566" s="47" t="s">
        <v>5</v>
      </c>
      <c r="I566" s="47" t="s">
        <v>1</v>
      </c>
      <c r="J566" s="47" t="s">
        <v>203</v>
      </c>
      <c r="K566" s="47" t="s">
        <v>230</v>
      </c>
      <c r="L566" s="47">
        <v>0</v>
      </c>
      <c r="M566" s="47" t="s">
        <v>160</v>
      </c>
      <c r="O566" s="47" t="s">
        <v>160</v>
      </c>
      <c r="P566" s="49">
        <v>46044</v>
      </c>
      <c r="Q566" s="49">
        <v>45472</v>
      </c>
      <c r="R566" s="49">
        <v>0</v>
      </c>
      <c r="S566" s="47">
        <v>112</v>
      </c>
      <c r="T566" s="47">
        <v>1184</v>
      </c>
      <c r="U566" s="47">
        <v>0</v>
      </c>
      <c r="V566" s="50">
        <v>0</v>
      </c>
      <c r="W566" s="47">
        <v>0</v>
      </c>
      <c r="X566" s="47">
        <v>0</v>
      </c>
      <c r="Y566" s="51">
        <v>0</v>
      </c>
      <c r="Z566" s="47">
        <f t="shared" si="76"/>
        <v>0</v>
      </c>
      <c r="AA566" s="53">
        <v>0</v>
      </c>
      <c r="AB566" s="47">
        <f t="shared" si="77"/>
        <v>0</v>
      </c>
      <c r="AC566" s="47">
        <v>0</v>
      </c>
      <c r="AD566" s="47">
        <v>1160369</v>
      </c>
      <c r="AE566" s="47" t="s">
        <v>1339</v>
      </c>
      <c r="AF566" s="47" t="s">
        <v>1340</v>
      </c>
      <c r="AG566" s="47" t="s">
        <v>221</v>
      </c>
      <c r="AH566" s="47" t="s">
        <v>157</v>
      </c>
      <c r="AI566" s="47" t="s">
        <v>1341</v>
      </c>
      <c r="AJ566" s="47" t="s">
        <v>2020</v>
      </c>
      <c r="AK566" s="47" t="s">
        <v>1342</v>
      </c>
    </row>
    <row r="567" spans="1:37" ht="17.25" customHeight="1" x14ac:dyDescent="0.25">
      <c r="A567" s="47">
        <v>6</v>
      </c>
      <c r="B567" s="47">
        <v>29</v>
      </c>
      <c r="C567" s="47" t="s">
        <v>2835</v>
      </c>
      <c r="D567" s="47" t="s">
        <v>2834</v>
      </c>
      <c r="E567" s="47" t="s">
        <v>2342</v>
      </c>
      <c r="F567" s="47" t="s">
        <v>3834</v>
      </c>
      <c r="G567" s="47" t="s">
        <v>57</v>
      </c>
      <c r="H567" s="47" t="s">
        <v>5</v>
      </c>
      <c r="I567" s="47" t="s">
        <v>1</v>
      </c>
      <c r="J567" s="47" t="s">
        <v>203</v>
      </c>
      <c r="K567" s="47" t="s">
        <v>230</v>
      </c>
      <c r="L567" s="47">
        <v>0</v>
      </c>
      <c r="M567" s="47" t="s">
        <v>160</v>
      </c>
      <c r="O567" s="47" t="s">
        <v>160</v>
      </c>
      <c r="P567" s="49">
        <v>46048</v>
      </c>
      <c r="Q567" s="49">
        <v>45363</v>
      </c>
      <c r="R567" s="49">
        <v>0</v>
      </c>
      <c r="S567" s="47">
        <v>116</v>
      </c>
      <c r="T567" s="47">
        <v>1096</v>
      </c>
      <c r="U567" s="47">
        <v>0</v>
      </c>
      <c r="V567" s="50">
        <v>0</v>
      </c>
      <c r="W567" s="47">
        <v>0</v>
      </c>
      <c r="X567" s="47">
        <v>0</v>
      </c>
      <c r="Y567" s="51">
        <v>0</v>
      </c>
      <c r="Z567" s="47">
        <f t="shared" si="76"/>
        <v>0</v>
      </c>
      <c r="AA567" s="53">
        <v>0</v>
      </c>
      <c r="AB567" s="47">
        <f t="shared" si="77"/>
        <v>0</v>
      </c>
      <c r="AC567" s="47">
        <v>0</v>
      </c>
      <c r="AD567" s="47">
        <v>1175301</v>
      </c>
      <c r="AE567" s="47" t="s">
        <v>419</v>
      </c>
      <c r="AF567" s="47" t="s">
        <v>442</v>
      </c>
      <c r="AG567" s="47" t="s">
        <v>404</v>
      </c>
      <c r="AH567" s="47" t="s">
        <v>405</v>
      </c>
      <c r="AI567" s="47" t="s">
        <v>443</v>
      </c>
      <c r="AJ567" s="47" t="s">
        <v>2343</v>
      </c>
      <c r="AK567" s="47" t="s">
        <v>444</v>
      </c>
    </row>
    <row r="568" spans="1:37" ht="17.25" customHeight="1" x14ac:dyDescent="0.25">
      <c r="A568" s="47">
        <v>7</v>
      </c>
      <c r="B568" s="47">
        <v>29</v>
      </c>
      <c r="C568" s="47" t="s">
        <v>1907</v>
      </c>
      <c r="D568" s="47" t="s">
        <v>1906</v>
      </c>
      <c r="E568" s="47" t="s">
        <v>200</v>
      </c>
      <c r="F568" s="47" t="s">
        <v>2360</v>
      </c>
      <c r="G568" s="47" t="s">
        <v>1850</v>
      </c>
      <c r="H568" s="47" t="s">
        <v>5</v>
      </c>
      <c r="I568" s="47" t="s">
        <v>1</v>
      </c>
      <c r="J568" s="47" t="s">
        <v>203</v>
      </c>
      <c r="K568" s="47" t="s">
        <v>230</v>
      </c>
      <c r="L568" s="47">
        <v>0</v>
      </c>
      <c r="M568" s="47" t="s">
        <v>160</v>
      </c>
      <c r="O568" s="47" t="s">
        <v>160</v>
      </c>
      <c r="P568" s="49">
        <v>46105</v>
      </c>
      <c r="Q568" s="49">
        <v>45358</v>
      </c>
      <c r="R568" s="49">
        <v>0</v>
      </c>
      <c r="S568" s="47">
        <v>113</v>
      </c>
      <c r="T568" s="47">
        <v>1105</v>
      </c>
      <c r="U568" s="47">
        <v>0</v>
      </c>
      <c r="V568" s="50">
        <v>0</v>
      </c>
      <c r="W568" s="47">
        <v>0</v>
      </c>
      <c r="X568" s="47">
        <v>0</v>
      </c>
      <c r="Y568" s="51">
        <v>0</v>
      </c>
      <c r="Z568" s="47">
        <f t="shared" si="76"/>
        <v>0</v>
      </c>
      <c r="AA568" s="53">
        <v>0</v>
      </c>
      <c r="AB568" s="47">
        <f t="shared" si="77"/>
        <v>0</v>
      </c>
      <c r="AC568" s="47">
        <v>0</v>
      </c>
      <c r="AD568" s="47">
        <v>1857955</v>
      </c>
      <c r="AE568" s="47" t="s">
        <v>711</v>
      </c>
      <c r="AF568" s="47" t="s">
        <v>712</v>
      </c>
      <c r="AG568" s="47" t="s">
        <v>217</v>
      </c>
      <c r="AH568" s="47" t="s">
        <v>388</v>
      </c>
      <c r="AI568" s="47" t="s">
        <v>713</v>
      </c>
      <c r="AJ568" s="47" t="s">
        <v>2032</v>
      </c>
      <c r="AK568" s="47" t="s">
        <v>714</v>
      </c>
    </row>
    <row r="569" spans="1:37" ht="17.25" customHeight="1" x14ac:dyDescent="0.25">
      <c r="A569" s="47">
        <v>8</v>
      </c>
      <c r="B569" s="47">
        <v>29</v>
      </c>
      <c r="C569" s="47" t="s">
        <v>1891</v>
      </c>
      <c r="D569" s="47" t="s">
        <v>1903</v>
      </c>
      <c r="E569" s="47" t="s">
        <v>2374</v>
      </c>
      <c r="F569" s="47" t="s">
        <v>2375</v>
      </c>
      <c r="G569" s="47" t="s">
        <v>141</v>
      </c>
      <c r="H569" s="47" t="s">
        <v>5</v>
      </c>
      <c r="I569" s="47" t="s">
        <v>1</v>
      </c>
      <c r="J569" s="47" t="s">
        <v>203</v>
      </c>
      <c r="K569" s="47" t="s">
        <v>230</v>
      </c>
      <c r="L569" s="47">
        <v>0</v>
      </c>
      <c r="M569" s="47" t="s">
        <v>160</v>
      </c>
      <c r="O569" s="47" t="s">
        <v>160</v>
      </c>
      <c r="P569" s="49">
        <v>46025</v>
      </c>
      <c r="Q569" s="49">
        <v>45326</v>
      </c>
      <c r="R569" s="49">
        <v>0</v>
      </c>
      <c r="S569" s="47">
        <v>108</v>
      </c>
      <c r="T569" s="47">
        <v>1155</v>
      </c>
      <c r="U569" s="47">
        <v>0</v>
      </c>
      <c r="V569" s="50">
        <v>0</v>
      </c>
      <c r="W569" s="47">
        <v>0</v>
      </c>
      <c r="X569" s="47">
        <v>0</v>
      </c>
      <c r="Y569" s="51">
        <v>0</v>
      </c>
      <c r="Z569" s="47">
        <f t="shared" si="76"/>
        <v>0</v>
      </c>
      <c r="AA569" s="53">
        <v>0</v>
      </c>
      <c r="AB569" s="47">
        <f t="shared" si="77"/>
        <v>0</v>
      </c>
      <c r="AC569" s="47">
        <v>0</v>
      </c>
      <c r="AD569" s="47">
        <v>1161496</v>
      </c>
      <c r="AE569" s="47" t="s">
        <v>1569</v>
      </c>
      <c r="AF569" s="47" t="s">
        <v>395</v>
      </c>
      <c r="AG569" s="47" t="s">
        <v>1370</v>
      </c>
      <c r="AH569" s="47" t="s">
        <v>1371</v>
      </c>
      <c r="AI569" s="47" t="s">
        <v>1570</v>
      </c>
      <c r="AJ569" s="47" t="s">
        <v>2173</v>
      </c>
      <c r="AK569" s="47" t="s">
        <v>1571</v>
      </c>
    </row>
    <row r="570" spans="1:37" ht="17.25" customHeight="1" x14ac:dyDescent="0.25">
      <c r="A570" s="47">
        <v>9</v>
      </c>
      <c r="B570" s="47">
        <v>29</v>
      </c>
      <c r="C570" s="47" t="s">
        <v>2815</v>
      </c>
      <c r="D570" s="47" t="s">
        <v>2814</v>
      </c>
      <c r="E570" s="47" t="s">
        <v>2257</v>
      </c>
      <c r="F570" s="47" t="s">
        <v>3800</v>
      </c>
      <c r="G570" s="47" t="s">
        <v>61</v>
      </c>
      <c r="H570" s="47" t="s">
        <v>5</v>
      </c>
      <c r="I570" s="47" t="s">
        <v>1</v>
      </c>
      <c r="J570" s="47" t="s">
        <v>203</v>
      </c>
      <c r="K570" s="47" t="s">
        <v>230</v>
      </c>
      <c r="L570" s="47">
        <v>0</v>
      </c>
      <c r="M570" s="47" t="s">
        <v>160</v>
      </c>
      <c r="O570" s="47" t="s">
        <v>160</v>
      </c>
      <c r="P570" s="49">
        <v>46084</v>
      </c>
      <c r="Q570" s="49">
        <v>45323</v>
      </c>
      <c r="R570" s="49">
        <v>0</v>
      </c>
      <c r="S570" s="47">
        <v>108</v>
      </c>
      <c r="T570" s="47">
        <v>1088</v>
      </c>
      <c r="U570" s="47">
        <v>0</v>
      </c>
      <c r="V570" s="50">
        <v>0</v>
      </c>
      <c r="W570" s="47">
        <v>0</v>
      </c>
      <c r="X570" s="47">
        <v>0</v>
      </c>
      <c r="Y570" s="51">
        <v>0</v>
      </c>
      <c r="Z570" s="47">
        <f t="shared" si="76"/>
        <v>0</v>
      </c>
      <c r="AA570" s="53">
        <v>0</v>
      </c>
      <c r="AB570" s="47">
        <f t="shared" si="77"/>
        <v>0</v>
      </c>
      <c r="AC570" s="47">
        <v>0</v>
      </c>
      <c r="AD570" s="47">
        <v>1157222</v>
      </c>
      <c r="AE570" s="47" t="s">
        <v>1404</v>
      </c>
      <c r="AF570" s="47" t="s">
        <v>1405</v>
      </c>
      <c r="AG570" s="47" t="s">
        <v>1370</v>
      </c>
      <c r="AH570" s="47" t="s">
        <v>1371</v>
      </c>
      <c r="AI570" s="47" t="s">
        <v>1406</v>
      </c>
      <c r="AJ570" s="47" t="s">
        <v>2055</v>
      </c>
      <c r="AK570" s="47" t="s">
        <v>160</v>
      </c>
    </row>
    <row r="571" spans="1:37" ht="17.25" customHeight="1" x14ac:dyDescent="0.25">
      <c r="A571" s="47">
        <v>10</v>
      </c>
      <c r="B571" s="47">
        <v>29</v>
      </c>
      <c r="C571" s="47" t="s">
        <v>2838</v>
      </c>
      <c r="D571" s="47" t="s">
        <v>2837</v>
      </c>
      <c r="E571" s="47" t="s">
        <v>3911</v>
      </c>
      <c r="F571" s="47" t="s">
        <v>3912</v>
      </c>
      <c r="G571" s="47" t="s">
        <v>2715</v>
      </c>
      <c r="H571" s="47" t="s">
        <v>5</v>
      </c>
      <c r="I571" s="47" t="s">
        <v>1</v>
      </c>
      <c r="J571" s="47" t="s">
        <v>203</v>
      </c>
      <c r="K571" s="47" t="s">
        <v>230</v>
      </c>
      <c r="L571" s="47">
        <v>0</v>
      </c>
      <c r="M571" s="47" t="s">
        <v>160</v>
      </c>
      <c r="N571" s="48"/>
      <c r="O571" s="49" t="s">
        <v>160</v>
      </c>
      <c r="P571" s="49">
        <v>46011</v>
      </c>
      <c r="Q571" s="49">
        <v>45363</v>
      </c>
      <c r="R571" s="49">
        <v>0</v>
      </c>
      <c r="S571" s="47">
        <v>104</v>
      </c>
      <c r="T571" s="47">
        <v>1078</v>
      </c>
      <c r="U571" s="47">
        <v>0</v>
      </c>
      <c r="V571" s="50">
        <v>0</v>
      </c>
      <c r="W571" s="48">
        <v>0</v>
      </c>
      <c r="X571" s="48">
        <v>0</v>
      </c>
      <c r="Y571" s="51">
        <v>0</v>
      </c>
      <c r="Z571" s="47">
        <f t="shared" si="76"/>
        <v>0</v>
      </c>
      <c r="AA571" s="53">
        <v>0</v>
      </c>
      <c r="AB571" s="47">
        <f t="shared" si="77"/>
        <v>0</v>
      </c>
      <c r="AC571" s="47">
        <v>0</v>
      </c>
      <c r="AD571" s="47">
        <v>1162141</v>
      </c>
      <c r="AE571" s="47" t="s">
        <v>1473</v>
      </c>
      <c r="AF571" s="47" t="s">
        <v>1474</v>
      </c>
      <c r="AG571" s="47" t="s">
        <v>310</v>
      </c>
      <c r="AH571" s="47" t="s">
        <v>311</v>
      </c>
      <c r="AI571" s="47" t="s">
        <v>1475</v>
      </c>
      <c r="AJ571" s="47" t="s">
        <v>2111</v>
      </c>
      <c r="AK571" s="47" t="s">
        <v>1476</v>
      </c>
    </row>
    <row r="572" spans="1:37" ht="17.25" customHeight="1" x14ac:dyDescent="0.25">
      <c r="A572" s="47">
        <v>11</v>
      </c>
      <c r="B572" s="47">
        <v>29</v>
      </c>
      <c r="C572" s="47" t="s">
        <v>2567</v>
      </c>
      <c r="D572" s="47" t="s">
        <v>2847</v>
      </c>
      <c r="E572" s="47" t="s">
        <v>2279</v>
      </c>
      <c r="F572" s="47" t="s">
        <v>3725</v>
      </c>
      <c r="G572" s="47" t="s">
        <v>56</v>
      </c>
      <c r="H572" s="47" t="s">
        <v>5</v>
      </c>
      <c r="I572" s="47" t="s">
        <v>1</v>
      </c>
      <c r="J572" s="47" t="s">
        <v>203</v>
      </c>
      <c r="K572" s="47" t="s">
        <v>230</v>
      </c>
      <c r="L572" s="47">
        <v>0</v>
      </c>
      <c r="M572" s="47" t="s">
        <v>160</v>
      </c>
      <c r="O572" s="47" t="s">
        <v>160</v>
      </c>
      <c r="P572" s="49">
        <v>46047</v>
      </c>
      <c r="Q572" s="49">
        <v>45409</v>
      </c>
      <c r="R572" s="49">
        <v>0</v>
      </c>
      <c r="S572" s="47">
        <v>110</v>
      </c>
      <c r="T572" s="47">
        <v>1137</v>
      </c>
      <c r="U572" s="47">
        <v>0</v>
      </c>
      <c r="V572" s="50">
        <v>0</v>
      </c>
      <c r="W572" s="47">
        <v>0</v>
      </c>
      <c r="X572" s="47">
        <v>0</v>
      </c>
      <c r="Y572" s="51">
        <v>0</v>
      </c>
      <c r="Z572" s="47">
        <f t="shared" si="76"/>
        <v>0</v>
      </c>
      <c r="AA572" s="53">
        <v>0</v>
      </c>
      <c r="AB572" s="47">
        <f t="shared" si="77"/>
        <v>0</v>
      </c>
      <c r="AC572" s="47">
        <v>0</v>
      </c>
      <c r="AD572" s="47">
        <v>1157222</v>
      </c>
      <c r="AE572" s="47" t="s">
        <v>1404</v>
      </c>
      <c r="AF572" s="47" t="s">
        <v>1405</v>
      </c>
      <c r="AG572" s="47" t="s">
        <v>1370</v>
      </c>
      <c r="AH572" s="47" t="s">
        <v>1371</v>
      </c>
      <c r="AI572" s="47" t="s">
        <v>1406</v>
      </c>
      <c r="AJ572" s="47" t="s">
        <v>2055</v>
      </c>
      <c r="AK572" s="47" t="s">
        <v>160</v>
      </c>
    </row>
    <row r="573" spans="1:37" ht="17.25" customHeight="1" x14ac:dyDescent="0.25">
      <c r="A573" s="47">
        <v>12</v>
      </c>
      <c r="B573" s="47">
        <v>29</v>
      </c>
      <c r="C573" s="47" t="s">
        <v>63</v>
      </c>
      <c r="D573" s="47" t="s">
        <v>1908</v>
      </c>
      <c r="E573" s="47" t="s">
        <v>2305</v>
      </c>
      <c r="F573" s="47" t="s">
        <v>2407</v>
      </c>
      <c r="G573" s="47" t="s">
        <v>144</v>
      </c>
      <c r="H573" s="47" t="s">
        <v>5</v>
      </c>
      <c r="I573" s="47" t="s">
        <v>1</v>
      </c>
      <c r="J573" s="47" t="s">
        <v>203</v>
      </c>
      <c r="K573" s="47" t="s">
        <v>230</v>
      </c>
      <c r="L573" s="47">
        <v>0</v>
      </c>
      <c r="M573" s="47" t="s">
        <v>160</v>
      </c>
      <c r="N573" s="48"/>
      <c r="O573" s="49" t="s">
        <v>160</v>
      </c>
      <c r="P573" s="49">
        <v>46053</v>
      </c>
      <c r="Q573" s="49">
        <v>45368</v>
      </c>
      <c r="R573" s="49">
        <v>0</v>
      </c>
      <c r="S573" s="47">
        <v>96</v>
      </c>
      <c r="T573" s="47">
        <v>964</v>
      </c>
      <c r="U573" s="47">
        <v>0</v>
      </c>
      <c r="V573" s="50">
        <v>0</v>
      </c>
      <c r="W573" s="48">
        <v>0</v>
      </c>
      <c r="X573" s="48">
        <v>0</v>
      </c>
      <c r="Y573" s="51">
        <v>0</v>
      </c>
      <c r="Z573" s="47">
        <f t="shared" si="76"/>
        <v>0</v>
      </c>
      <c r="AA573" s="53">
        <v>0</v>
      </c>
      <c r="AB573" s="47">
        <f t="shared" si="77"/>
        <v>0</v>
      </c>
      <c r="AC573" s="47">
        <v>0</v>
      </c>
      <c r="AD573" s="47">
        <v>1155693</v>
      </c>
      <c r="AE573" s="47" t="s">
        <v>1444</v>
      </c>
      <c r="AF573" s="47" t="s">
        <v>1445</v>
      </c>
      <c r="AG573" s="47" t="s">
        <v>217</v>
      </c>
      <c r="AH573" s="47" t="s">
        <v>388</v>
      </c>
      <c r="AI573" s="47" t="s">
        <v>1446</v>
      </c>
      <c r="AJ573" s="47" t="s">
        <v>2097</v>
      </c>
      <c r="AK573" s="47" t="s">
        <v>1447</v>
      </c>
    </row>
    <row r="574" spans="1:37" ht="17.25" customHeight="1" x14ac:dyDescent="0.25">
      <c r="A574" s="47">
        <v>13</v>
      </c>
      <c r="B574" s="47">
        <v>29</v>
      </c>
      <c r="C574" s="47" t="s">
        <v>2519</v>
      </c>
      <c r="D574" s="47" t="s">
        <v>2518</v>
      </c>
      <c r="E574" s="47" t="s">
        <v>2315</v>
      </c>
      <c r="F574" s="47" t="s">
        <v>3847</v>
      </c>
      <c r="G574" s="47" t="s">
        <v>195</v>
      </c>
      <c r="H574" s="47" t="s">
        <v>5</v>
      </c>
      <c r="I574" s="47" t="s">
        <v>1</v>
      </c>
      <c r="J574" s="47" t="s">
        <v>203</v>
      </c>
      <c r="K574" s="47" t="s">
        <v>230</v>
      </c>
      <c r="L574" s="47">
        <v>0</v>
      </c>
      <c r="M574" s="47" t="s">
        <v>160</v>
      </c>
      <c r="O574" s="47" t="s">
        <v>160</v>
      </c>
      <c r="P574" s="49">
        <v>46103</v>
      </c>
      <c r="Q574" s="49">
        <v>45390</v>
      </c>
      <c r="R574" s="49">
        <v>0</v>
      </c>
      <c r="S574" s="47">
        <v>113</v>
      </c>
      <c r="T574" s="47">
        <v>1140</v>
      </c>
      <c r="U574" s="47">
        <v>0</v>
      </c>
      <c r="V574" s="50">
        <v>0</v>
      </c>
      <c r="W574" s="47">
        <v>0</v>
      </c>
      <c r="X574" s="47">
        <v>0</v>
      </c>
      <c r="Y574" s="51">
        <v>0</v>
      </c>
      <c r="Z574" s="47">
        <f t="shared" si="76"/>
        <v>0</v>
      </c>
      <c r="AA574" s="53">
        <v>0</v>
      </c>
      <c r="AB574" s="47">
        <f t="shared" si="77"/>
        <v>0</v>
      </c>
      <c r="AC574" s="47">
        <v>0</v>
      </c>
      <c r="AD574" s="47">
        <v>1154818</v>
      </c>
      <c r="AE574" s="47" t="s">
        <v>1463</v>
      </c>
      <c r="AF574" s="47" t="s">
        <v>202</v>
      </c>
      <c r="AG574" s="47" t="s">
        <v>558</v>
      </c>
      <c r="AH574" s="47" t="s">
        <v>559</v>
      </c>
      <c r="AI574" s="47" t="s">
        <v>1464</v>
      </c>
      <c r="AJ574" s="47" t="s">
        <v>2085</v>
      </c>
      <c r="AK574" s="47" t="s">
        <v>1465</v>
      </c>
    </row>
    <row r="575" spans="1:37" ht="17.25" customHeight="1" x14ac:dyDescent="0.25">
      <c r="A575" s="47">
        <v>14</v>
      </c>
      <c r="B575" s="47">
        <v>29</v>
      </c>
      <c r="C575" s="47" t="s">
        <v>102</v>
      </c>
      <c r="D575" s="47" t="s">
        <v>929</v>
      </c>
      <c r="E575" s="47" t="s">
        <v>1329</v>
      </c>
      <c r="F575" s="47" t="s">
        <v>1334</v>
      </c>
      <c r="G575" s="47" t="s">
        <v>149</v>
      </c>
      <c r="H575" s="47" t="s">
        <v>5</v>
      </c>
      <c r="I575" s="47" t="s">
        <v>1</v>
      </c>
      <c r="J575" s="47" t="s">
        <v>203</v>
      </c>
      <c r="K575" s="47" t="s">
        <v>230</v>
      </c>
      <c r="L575" s="47">
        <v>0</v>
      </c>
      <c r="M575" s="47" t="s">
        <v>160</v>
      </c>
      <c r="O575" s="47" t="s">
        <v>160</v>
      </c>
      <c r="P575" s="49">
        <v>46025</v>
      </c>
      <c r="Q575" s="49">
        <v>45396</v>
      </c>
      <c r="R575" s="49">
        <v>0</v>
      </c>
      <c r="S575" s="47">
        <v>121</v>
      </c>
      <c r="T575" s="47">
        <v>1162</v>
      </c>
      <c r="U575" s="47">
        <v>0</v>
      </c>
      <c r="V575" s="50">
        <v>0</v>
      </c>
      <c r="W575" s="47">
        <v>0</v>
      </c>
      <c r="X575" s="47">
        <v>0</v>
      </c>
      <c r="Y575" s="51">
        <v>0</v>
      </c>
      <c r="Z575" s="47">
        <f t="shared" si="76"/>
        <v>0</v>
      </c>
      <c r="AA575" s="53">
        <v>0</v>
      </c>
      <c r="AB575" s="47">
        <f t="shared" si="77"/>
        <v>0</v>
      </c>
      <c r="AC575" s="47">
        <v>0</v>
      </c>
      <c r="AD575" s="47">
        <v>1161229</v>
      </c>
      <c r="AE575" s="47" t="s">
        <v>419</v>
      </c>
      <c r="AF575" s="47" t="s">
        <v>420</v>
      </c>
      <c r="AG575" s="47" t="s">
        <v>217</v>
      </c>
      <c r="AH575" s="47" t="s">
        <v>388</v>
      </c>
      <c r="AI575" s="47" t="s">
        <v>421</v>
      </c>
      <c r="AJ575" s="47" t="s">
        <v>1003</v>
      </c>
      <c r="AK575" s="47" t="s">
        <v>422</v>
      </c>
    </row>
    <row r="576" spans="1:37" ht="17.25" customHeight="1" x14ac:dyDescent="0.25">
      <c r="A576" s="47">
        <v>15</v>
      </c>
      <c r="B576" s="47">
        <v>29</v>
      </c>
      <c r="C576" s="47" t="s">
        <v>277</v>
      </c>
      <c r="D576" s="47" t="s">
        <v>1926</v>
      </c>
      <c r="E576" s="47" t="s">
        <v>2318</v>
      </c>
      <c r="F576" s="47" t="s">
        <v>2332</v>
      </c>
      <c r="G576" s="47" t="s">
        <v>884</v>
      </c>
      <c r="H576" s="47" t="s">
        <v>5</v>
      </c>
      <c r="I576" s="47" t="s">
        <v>1</v>
      </c>
      <c r="J576" s="47" t="s">
        <v>203</v>
      </c>
      <c r="K576" s="47" t="s">
        <v>230</v>
      </c>
      <c r="L576" s="47">
        <v>0</v>
      </c>
      <c r="M576" s="47" t="s">
        <v>160</v>
      </c>
      <c r="N576" s="48"/>
      <c r="O576" s="49" t="s">
        <v>160</v>
      </c>
      <c r="P576" s="49">
        <v>46053</v>
      </c>
      <c r="Q576" s="49">
        <v>45466</v>
      </c>
      <c r="R576" s="49">
        <v>0</v>
      </c>
      <c r="S576" s="47">
        <v>124</v>
      </c>
      <c r="T576" s="47">
        <v>1183</v>
      </c>
      <c r="U576" s="47">
        <v>0</v>
      </c>
      <c r="V576" s="50">
        <v>0</v>
      </c>
      <c r="W576" s="48">
        <v>0</v>
      </c>
      <c r="X576" s="48">
        <v>0</v>
      </c>
      <c r="Y576" s="51">
        <v>0</v>
      </c>
      <c r="Z576" s="47">
        <f t="shared" si="76"/>
        <v>0</v>
      </c>
      <c r="AA576" s="53">
        <v>0</v>
      </c>
      <c r="AB576" s="47">
        <f t="shared" si="77"/>
        <v>0</v>
      </c>
      <c r="AC576" s="47">
        <v>0</v>
      </c>
      <c r="AD576" s="47">
        <v>1155693</v>
      </c>
      <c r="AE576" s="47" t="s">
        <v>1444</v>
      </c>
      <c r="AF576" s="47" t="s">
        <v>1445</v>
      </c>
      <c r="AG576" s="47" t="s">
        <v>217</v>
      </c>
      <c r="AH576" s="47" t="s">
        <v>388</v>
      </c>
      <c r="AI576" s="47" t="s">
        <v>1446</v>
      </c>
      <c r="AJ576" s="47" t="s">
        <v>2097</v>
      </c>
      <c r="AK576" s="47" t="s">
        <v>1447</v>
      </c>
    </row>
    <row r="577" spans="1:43" ht="17.25" customHeight="1" x14ac:dyDescent="0.25">
      <c r="A577" s="47">
        <v>16</v>
      </c>
      <c r="B577" s="47">
        <v>29</v>
      </c>
      <c r="C577" s="47" t="s">
        <v>890</v>
      </c>
      <c r="D577" s="47" t="s">
        <v>2827</v>
      </c>
      <c r="E577" s="47" t="s">
        <v>1189</v>
      </c>
      <c r="F577" s="47" t="s">
        <v>3769</v>
      </c>
      <c r="G577" s="47" t="s">
        <v>2744</v>
      </c>
      <c r="H577" s="47" t="s">
        <v>5</v>
      </c>
      <c r="I577" s="47" t="s">
        <v>1</v>
      </c>
      <c r="J577" s="47" t="s">
        <v>203</v>
      </c>
      <c r="K577" s="47" t="s">
        <v>230</v>
      </c>
      <c r="L577" s="47">
        <v>0</v>
      </c>
      <c r="M577" s="47" t="s">
        <v>160</v>
      </c>
      <c r="N577" s="48"/>
      <c r="O577" s="49" t="s">
        <v>160</v>
      </c>
      <c r="P577" s="49">
        <v>46020</v>
      </c>
      <c r="Q577" s="49">
        <v>45342</v>
      </c>
      <c r="R577" s="49">
        <v>0</v>
      </c>
      <c r="S577" s="47">
        <v>99</v>
      </c>
      <c r="T577" s="47">
        <v>1025</v>
      </c>
      <c r="U577" s="47">
        <v>0</v>
      </c>
      <c r="V577" s="50">
        <v>0</v>
      </c>
      <c r="W577" s="48">
        <v>0</v>
      </c>
      <c r="X577" s="48">
        <v>0</v>
      </c>
      <c r="Y577" s="51">
        <v>0</v>
      </c>
      <c r="Z577" s="47">
        <f t="shared" si="76"/>
        <v>0</v>
      </c>
      <c r="AA577" s="53">
        <v>0</v>
      </c>
      <c r="AB577" s="47">
        <f t="shared" si="77"/>
        <v>0</v>
      </c>
      <c r="AC577" s="47">
        <v>0</v>
      </c>
      <c r="AD577" s="47">
        <v>1154658</v>
      </c>
      <c r="AE577" s="47" t="s">
        <v>386</v>
      </c>
      <c r="AF577" s="47" t="s">
        <v>213</v>
      </c>
      <c r="AG577" s="47" t="s">
        <v>217</v>
      </c>
      <c r="AH577" s="47" t="s">
        <v>388</v>
      </c>
      <c r="AI577" s="47" t="s">
        <v>387</v>
      </c>
      <c r="AJ577" s="47" t="s">
        <v>991</v>
      </c>
      <c r="AK577" s="47" t="s">
        <v>389</v>
      </c>
      <c r="AL577" s="39"/>
      <c r="AM577" s="39"/>
      <c r="AN577" s="39"/>
      <c r="AO577" s="39"/>
      <c r="AP577" s="39"/>
      <c r="AQ577" s="39"/>
    </row>
    <row r="578" spans="1:43" ht="17.25" customHeight="1" x14ac:dyDescent="0.25">
      <c r="A578" s="47">
        <v>17</v>
      </c>
      <c r="B578" s="47">
        <v>29</v>
      </c>
      <c r="C578" s="47" t="s">
        <v>2840</v>
      </c>
      <c r="D578" s="47" t="s">
        <v>2839</v>
      </c>
      <c r="E578" s="47" t="s">
        <v>1189</v>
      </c>
      <c r="F578" s="47" t="s">
        <v>3770</v>
      </c>
      <c r="G578" s="47" t="s">
        <v>2744</v>
      </c>
      <c r="H578" s="47" t="s">
        <v>5</v>
      </c>
      <c r="I578" s="47" t="s">
        <v>1</v>
      </c>
      <c r="J578" s="47" t="s">
        <v>203</v>
      </c>
      <c r="K578" s="47" t="s">
        <v>230</v>
      </c>
      <c r="L578" s="47">
        <v>0</v>
      </c>
      <c r="M578" s="47" t="s">
        <v>160</v>
      </c>
      <c r="N578" s="48"/>
      <c r="O578" s="49" t="s">
        <v>160</v>
      </c>
      <c r="P578" s="49">
        <v>46071</v>
      </c>
      <c r="Q578" s="49">
        <v>45361</v>
      </c>
      <c r="R578" s="49">
        <v>0</v>
      </c>
      <c r="S578" s="47">
        <v>99</v>
      </c>
      <c r="T578" s="47">
        <v>1054</v>
      </c>
      <c r="U578" s="47">
        <v>0</v>
      </c>
      <c r="V578" s="50">
        <v>0</v>
      </c>
      <c r="W578" s="48">
        <v>0</v>
      </c>
      <c r="X578" s="48">
        <v>0</v>
      </c>
      <c r="Y578" s="51">
        <v>0</v>
      </c>
      <c r="Z578" s="47">
        <f t="shared" si="76"/>
        <v>0</v>
      </c>
      <c r="AA578" s="53">
        <v>0</v>
      </c>
      <c r="AB578" s="47">
        <f t="shared" si="77"/>
        <v>0</v>
      </c>
      <c r="AC578" s="47">
        <v>0</v>
      </c>
      <c r="AD578" s="47">
        <v>1154658</v>
      </c>
      <c r="AE578" s="47" t="s">
        <v>386</v>
      </c>
      <c r="AF578" s="47" t="s">
        <v>213</v>
      </c>
      <c r="AG578" s="47" t="s">
        <v>217</v>
      </c>
      <c r="AH578" s="47" t="s">
        <v>388</v>
      </c>
      <c r="AI578" s="47" t="s">
        <v>387</v>
      </c>
      <c r="AJ578" s="47" t="s">
        <v>991</v>
      </c>
      <c r="AK578" s="47" t="s">
        <v>389</v>
      </c>
    </row>
    <row r="579" spans="1:43" ht="17.25" customHeight="1" x14ac:dyDescent="0.25">
      <c r="A579" s="47">
        <v>18</v>
      </c>
      <c r="B579" s="47">
        <v>29</v>
      </c>
      <c r="C579" s="47" t="s">
        <v>913</v>
      </c>
      <c r="D579" s="47" t="s">
        <v>912</v>
      </c>
      <c r="E579" s="47" t="s">
        <v>353</v>
      </c>
      <c r="F579" s="47" t="s">
        <v>1316</v>
      </c>
      <c r="G579" s="47" t="s">
        <v>141</v>
      </c>
      <c r="H579" s="47" t="s">
        <v>5</v>
      </c>
      <c r="I579" s="47" t="s">
        <v>1</v>
      </c>
      <c r="J579" s="47" t="s">
        <v>203</v>
      </c>
      <c r="K579" s="47" t="s">
        <v>230</v>
      </c>
      <c r="L579" s="47">
        <v>0</v>
      </c>
      <c r="M579" s="47" t="s">
        <v>160</v>
      </c>
      <c r="N579" s="48"/>
      <c r="O579" s="49" t="s">
        <v>160</v>
      </c>
      <c r="P579" s="49">
        <v>46054</v>
      </c>
      <c r="Q579" s="49">
        <v>45347</v>
      </c>
      <c r="R579" s="49">
        <v>0</v>
      </c>
      <c r="S579" s="47">
        <v>112</v>
      </c>
      <c r="T579" s="47">
        <v>1208</v>
      </c>
      <c r="U579" s="47">
        <v>0</v>
      </c>
      <c r="V579" s="50">
        <v>0</v>
      </c>
      <c r="W579" s="48">
        <v>0</v>
      </c>
      <c r="X579" s="48">
        <v>0</v>
      </c>
      <c r="Y579" s="51">
        <v>0</v>
      </c>
      <c r="Z579" s="47">
        <f t="shared" si="76"/>
        <v>0</v>
      </c>
      <c r="AA579" s="53">
        <v>0</v>
      </c>
      <c r="AB579" s="47">
        <f t="shared" si="77"/>
        <v>0</v>
      </c>
      <c r="AC579" s="47">
        <v>0</v>
      </c>
      <c r="AD579" s="47">
        <v>1160499</v>
      </c>
      <c r="AE579" s="47" t="s">
        <v>419</v>
      </c>
      <c r="AF579" s="47" t="s">
        <v>215</v>
      </c>
      <c r="AG579" s="47" t="s">
        <v>217</v>
      </c>
      <c r="AH579" s="47" t="s">
        <v>388</v>
      </c>
      <c r="AI579" s="47" t="s">
        <v>475</v>
      </c>
      <c r="AJ579" s="47" t="s">
        <v>1067</v>
      </c>
      <c r="AK579" s="47" t="s">
        <v>476</v>
      </c>
      <c r="AL579" s="39"/>
      <c r="AM579" s="39"/>
      <c r="AN579" s="39"/>
      <c r="AO579" s="39"/>
      <c r="AP579" s="39"/>
      <c r="AQ579" s="39"/>
    </row>
    <row r="580" spans="1:43" ht="17.25" customHeight="1" x14ac:dyDescent="0.25">
      <c r="A580" s="47">
        <v>19</v>
      </c>
      <c r="B580" s="47">
        <v>29</v>
      </c>
      <c r="C580" s="47" t="s">
        <v>261</v>
      </c>
      <c r="D580" s="47" t="s">
        <v>2856</v>
      </c>
      <c r="E580" s="47" t="s">
        <v>3854</v>
      </c>
      <c r="F580" s="47" t="s">
        <v>3855</v>
      </c>
      <c r="G580" s="47" t="s">
        <v>2857</v>
      </c>
      <c r="H580" s="47" t="s">
        <v>5</v>
      </c>
      <c r="I580" s="47" t="s">
        <v>1</v>
      </c>
      <c r="J580" s="47" t="s">
        <v>203</v>
      </c>
      <c r="K580" s="47" t="s">
        <v>230</v>
      </c>
      <c r="L580" s="47">
        <v>0</v>
      </c>
      <c r="M580" s="47" t="s">
        <v>160</v>
      </c>
      <c r="O580" s="47" t="s">
        <v>160</v>
      </c>
      <c r="P580" s="49">
        <v>46264</v>
      </c>
      <c r="Q580" s="49">
        <v>45453</v>
      </c>
      <c r="R580" s="49">
        <v>0</v>
      </c>
      <c r="S580" s="47">
        <v>109</v>
      </c>
      <c r="T580" s="47">
        <v>1101</v>
      </c>
      <c r="U580" s="47">
        <v>0</v>
      </c>
      <c r="V580" s="50">
        <v>0</v>
      </c>
      <c r="W580" s="47">
        <v>0</v>
      </c>
      <c r="X580" s="47">
        <v>0</v>
      </c>
      <c r="Y580" s="51">
        <v>0</v>
      </c>
      <c r="Z580" s="47">
        <f t="shared" si="76"/>
        <v>0</v>
      </c>
      <c r="AA580" s="53">
        <v>0</v>
      </c>
      <c r="AB580" s="47">
        <f t="shared" si="77"/>
        <v>0</v>
      </c>
      <c r="AC580" s="47">
        <v>0</v>
      </c>
      <c r="AD580" s="47">
        <v>1163766</v>
      </c>
      <c r="AE580" s="47" t="s">
        <v>1345</v>
      </c>
      <c r="AF580" s="47" t="s">
        <v>212</v>
      </c>
      <c r="AG580" s="47" t="s">
        <v>217</v>
      </c>
      <c r="AH580" s="47" t="s">
        <v>159</v>
      </c>
      <c r="AI580" s="47" t="s">
        <v>1346</v>
      </c>
      <c r="AJ580" s="47" t="s">
        <v>2028</v>
      </c>
      <c r="AK580" s="47" t="s">
        <v>1347</v>
      </c>
    </row>
    <row r="581" spans="1:43" ht="17.25" customHeight="1" x14ac:dyDescent="0.25">
      <c r="A581" s="47">
        <v>20</v>
      </c>
      <c r="B581" s="47">
        <v>29</v>
      </c>
      <c r="C581" s="47" t="s">
        <v>2832</v>
      </c>
      <c r="D581" s="47" t="s">
        <v>2831</v>
      </c>
      <c r="E581" s="47" t="s">
        <v>1294</v>
      </c>
      <c r="F581" s="47" t="s">
        <v>3900</v>
      </c>
      <c r="G581" s="47" t="s">
        <v>133</v>
      </c>
      <c r="H581" s="47" t="s">
        <v>5</v>
      </c>
      <c r="I581" s="47" t="s">
        <v>1</v>
      </c>
      <c r="J581" s="47" t="s">
        <v>203</v>
      </c>
      <c r="K581" s="47" t="s">
        <v>230</v>
      </c>
      <c r="L581" s="47">
        <v>0</v>
      </c>
      <c r="M581" s="47" t="s">
        <v>160</v>
      </c>
      <c r="N581" s="48"/>
      <c r="O581" s="49" t="s">
        <v>160</v>
      </c>
      <c r="P581" s="49">
        <v>46005</v>
      </c>
      <c r="Q581" s="49">
        <v>45341</v>
      </c>
      <c r="R581" s="49">
        <v>0</v>
      </c>
      <c r="S581" s="47">
        <v>115</v>
      </c>
      <c r="T581" s="47">
        <v>1181</v>
      </c>
      <c r="U581" s="47">
        <v>0</v>
      </c>
      <c r="V581" s="50">
        <v>0</v>
      </c>
      <c r="W581" s="48">
        <v>0</v>
      </c>
      <c r="X581" s="48">
        <v>0</v>
      </c>
      <c r="Y581" s="51">
        <v>0</v>
      </c>
      <c r="Z581" s="47">
        <f t="shared" si="76"/>
        <v>0</v>
      </c>
      <c r="AA581" s="53">
        <v>0</v>
      </c>
      <c r="AB581" s="47">
        <f t="shared" si="77"/>
        <v>0</v>
      </c>
      <c r="AC581" s="47">
        <v>0</v>
      </c>
      <c r="AD581" s="47">
        <v>1160369</v>
      </c>
      <c r="AE581" s="47" t="s">
        <v>1339</v>
      </c>
      <c r="AF581" s="47" t="s">
        <v>1340</v>
      </c>
      <c r="AG581" s="47" t="s">
        <v>221</v>
      </c>
      <c r="AH581" s="47" t="s">
        <v>157</v>
      </c>
      <c r="AI581" s="47" t="s">
        <v>1341</v>
      </c>
      <c r="AJ581" s="47" t="s">
        <v>2020</v>
      </c>
      <c r="AK581" s="47" t="s">
        <v>1342</v>
      </c>
    </row>
    <row r="582" spans="1:43" ht="17.25" customHeight="1" x14ac:dyDescent="0.25">
      <c r="A582" s="47">
        <v>21</v>
      </c>
      <c r="B582" s="47">
        <v>29</v>
      </c>
      <c r="C582" s="47" t="s">
        <v>923</v>
      </c>
      <c r="D582" s="47" t="s">
        <v>922</v>
      </c>
      <c r="E582" s="47" t="s">
        <v>1214</v>
      </c>
      <c r="F582" s="47" t="s">
        <v>1215</v>
      </c>
      <c r="G582" s="47" t="s">
        <v>710</v>
      </c>
      <c r="H582" s="47" t="s">
        <v>5</v>
      </c>
      <c r="I582" s="47" t="s">
        <v>1</v>
      </c>
      <c r="J582" s="47" t="s">
        <v>203</v>
      </c>
      <c r="K582" s="47" t="s">
        <v>230</v>
      </c>
      <c r="L582" s="47">
        <v>0</v>
      </c>
      <c r="M582" s="47" t="s">
        <v>160</v>
      </c>
      <c r="O582" s="47" t="s">
        <v>160</v>
      </c>
      <c r="P582" s="47">
        <v>46111</v>
      </c>
      <c r="Q582" s="47">
        <v>45373</v>
      </c>
      <c r="R582" s="47">
        <v>0</v>
      </c>
      <c r="S582" s="47">
        <v>124</v>
      </c>
      <c r="T582" s="47">
        <v>1120</v>
      </c>
      <c r="U582" s="47">
        <v>0</v>
      </c>
      <c r="V582" s="47">
        <v>0</v>
      </c>
      <c r="W582" s="47">
        <v>0</v>
      </c>
      <c r="X582" s="47">
        <v>0</v>
      </c>
      <c r="Y582" s="47">
        <v>0</v>
      </c>
      <c r="Z582" s="47">
        <f t="shared" si="76"/>
        <v>0</v>
      </c>
      <c r="AA582" s="47">
        <v>0</v>
      </c>
      <c r="AB582" s="47">
        <f t="shared" si="77"/>
        <v>0</v>
      </c>
      <c r="AC582" s="47">
        <v>0</v>
      </c>
      <c r="AD582" s="47">
        <v>1160499</v>
      </c>
      <c r="AE582" s="47" t="s">
        <v>419</v>
      </c>
      <c r="AF582" s="47" t="s">
        <v>215</v>
      </c>
      <c r="AG582" s="47" t="s">
        <v>217</v>
      </c>
      <c r="AH582" s="47" t="s">
        <v>388</v>
      </c>
      <c r="AI582" s="47" t="s">
        <v>475</v>
      </c>
      <c r="AJ582" s="47" t="s">
        <v>1067</v>
      </c>
      <c r="AK582" s="47" t="s">
        <v>476</v>
      </c>
    </row>
    <row r="583" spans="1:43" ht="17.25" customHeight="1" x14ac:dyDescent="0.25">
      <c r="P583" s="49"/>
      <c r="Q583" s="49"/>
      <c r="R583" s="49"/>
      <c r="Z583" s="47"/>
      <c r="AB583" s="47"/>
    </row>
    <row r="584" spans="1:43" ht="17.25" customHeight="1" x14ac:dyDescent="0.25">
      <c r="A584" s="46" t="s">
        <v>4153</v>
      </c>
      <c r="B584" s="46"/>
      <c r="C584" s="46"/>
      <c r="D584" s="54"/>
      <c r="E584" s="54"/>
      <c r="F584" s="54"/>
      <c r="G584" s="54"/>
      <c r="H584" s="54"/>
      <c r="I584" s="54"/>
      <c r="J584" s="54"/>
      <c r="K584" s="54"/>
      <c r="L584" s="54"/>
      <c r="M584" s="54"/>
      <c r="N584" s="54"/>
      <c r="O584" s="54"/>
      <c r="P584" s="55"/>
      <c r="Q584" s="55"/>
      <c r="R584" s="55"/>
      <c r="S584" s="54"/>
      <c r="T584" s="54"/>
      <c r="U584" s="54"/>
      <c r="V584" s="54"/>
      <c r="W584" s="54"/>
      <c r="X584" s="56"/>
      <c r="Y584" s="57"/>
      <c r="Z584" s="47">
        <f t="shared" ref="Z584:Z604" si="78">Y584*100</f>
        <v>0</v>
      </c>
      <c r="AA584" s="54"/>
      <c r="AB584" s="47">
        <f t="shared" ref="AB584:AB604" si="79">AA584*100</f>
        <v>0</v>
      </c>
      <c r="AC584" s="54"/>
      <c r="AD584" s="54"/>
      <c r="AE584" s="54"/>
      <c r="AF584" s="54"/>
      <c r="AG584" s="54"/>
      <c r="AH584" s="54"/>
      <c r="AI584" s="54"/>
      <c r="AJ584" s="54"/>
      <c r="AK584" s="54"/>
    </row>
    <row r="585" spans="1:43" ht="17.25" customHeight="1" x14ac:dyDescent="0.25">
      <c r="A585" s="47">
        <v>1</v>
      </c>
      <c r="B585" s="47">
        <v>30</v>
      </c>
      <c r="C585" s="47" t="s">
        <v>1938</v>
      </c>
      <c r="D585" s="47" t="s">
        <v>1937</v>
      </c>
      <c r="E585" s="47" t="s">
        <v>2376</v>
      </c>
      <c r="F585" s="47" t="s">
        <v>2377</v>
      </c>
      <c r="G585" s="47" t="s">
        <v>76</v>
      </c>
      <c r="H585" s="47" t="s">
        <v>5</v>
      </c>
      <c r="I585" s="47" t="s">
        <v>1</v>
      </c>
      <c r="J585" s="47" t="s">
        <v>203</v>
      </c>
      <c r="K585" s="47" t="s">
        <v>230</v>
      </c>
      <c r="L585" s="47">
        <v>0</v>
      </c>
      <c r="M585" s="47" t="s">
        <v>160</v>
      </c>
      <c r="O585" s="47" t="s">
        <v>160</v>
      </c>
      <c r="P585" s="49">
        <v>46099</v>
      </c>
      <c r="Q585" s="49">
        <v>45502</v>
      </c>
      <c r="R585" s="49">
        <v>0</v>
      </c>
      <c r="S585" s="47">
        <v>103</v>
      </c>
      <c r="T585" s="47">
        <v>1033</v>
      </c>
      <c r="U585" s="47">
        <v>0</v>
      </c>
      <c r="V585" s="50">
        <v>0</v>
      </c>
      <c r="W585" s="47">
        <v>0</v>
      </c>
      <c r="X585" s="47">
        <v>0</v>
      </c>
      <c r="Y585" s="51">
        <v>0</v>
      </c>
      <c r="Z585" s="47">
        <f t="shared" ref="Z585:Z602" si="80">Y585*100</f>
        <v>0</v>
      </c>
      <c r="AA585" s="53">
        <v>0</v>
      </c>
      <c r="AB585" s="47">
        <f t="shared" ref="AB585:AB602" si="81">AA585*100</f>
        <v>0</v>
      </c>
      <c r="AC585" s="47">
        <v>0</v>
      </c>
      <c r="AD585" s="47">
        <v>1160369</v>
      </c>
      <c r="AE585" s="47" t="s">
        <v>1339</v>
      </c>
      <c r="AF585" s="47" t="s">
        <v>1340</v>
      </c>
      <c r="AG585" s="47" t="s">
        <v>221</v>
      </c>
      <c r="AH585" s="47" t="s">
        <v>157</v>
      </c>
      <c r="AI585" s="47" t="s">
        <v>1341</v>
      </c>
      <c r="AJ585" s="47" t="s">
        <v>2020</v>
      </c>
      <c r="AK585" s="47" t="s">
        <v>1342</v>
      </c>
    </row>
    <row r="586" spans="1:43" ht="17.25" customHeight="1" x14ac:dyDescent="0.25">
      <c r="A586" s="47">
        <v>2</v>
      </c>
      <c r="B586" s="47">
        <v>30</v>
      </c>
      <c r="C586" s="47" t="s">
        <v>1935</v>
      </c>
      <c r="D586" s="47" t="s">
        <v>1934</v>
      </c>
      <c r="E586" s="47" t="s">
        <v>1294</v>
      </c>
      <c r="F586" s="47" t="s">
        <v>2326</v>
      </c>
      <c r="G586" s="47" t="s">
        <v>56</v>
      </c>
      <c r="H586" s="47" t="s">
        <v>5</v>
      </c>
      <c r="I586" s="47" t="s">
        <v>1</v>
      </c>
      <c r="J586" s="47" t="s">
        <v>203</v>
      </c>
      <c r="K586" s="47" t="s">
        <v>230</v>
      </c>
      <c r="L586" s="47">
        <v>0</v>
      </c>
      <c r="M586" s="47" t="s">
        <v>160</v>
      </c>
      <c r="N586" s="48"/>
      <c r="O586" s="49" t="s">
        <v>160</v>
      </c>
      <c r="P586" s="49">
        <v>46036</v>
      </c>
      <c r="Q586" s="49">
        <v>45492</v>
      </c>
      <c r="R586" s="49">
        <v>0</v>
      </c>
      <c r="S586" s="47">
        <v>113</v>
      </c>
      <c r="T586" s="47">
        <v>1158</v>
      </c>
      <c r="U586" s="47">
        <v>0</v>
      </c>
      <c r="V586" s="50">
        <v>0</v>
      </c>
      <c r="W586" s="48">
        <v>0</v>
      </c>
      <c r="X586" s="48">
        <v>0</v>
      </c>
      <c r="Y586" s="51">
        <v>0</v>
      </c>
      <c r="Z586" s="47">
        <f t="shared" si="80"/>
        <v>0</v>
      </c>
      <c r="AA586" s="53">
        <v>0</v>
      </c>
      <c r="AB586" s="47">
        <f t="shared" si="81"/>
        <v>0</v>
      </c>
      <c r="AC586" s="47">
        <v>0</v>
      </c>
      <c r="AD586" s="47">
        <v>1160369</v>
      </c>
      <c r="AE586" s="47" t="s">
        <v>1339</v>
      </c>
      <c r="AF586" s="47" t="s">
        <v>1340</v>
      </c>
      <c r="AG586" s="47" t="s">
        <v>221</v>
      </c>
      <c r="AH586" s="47" t="s">
        <v>157</v>
      </c>
      <c r="AI586" s="47" t="s">
        <v>1341</v>
      </c>
      <c r="AJ586" s="47" t="s">
        <v>2020</v>
      </c>
      <c r="AK586" s="47" t="s">
        <v>1342</v>
      </c>
      <c r="AL586" s="39"/>
      <c r="AM586" s="39"/>
      <c r="AN586" s="39"/>
      <c r="AO586" s="39"/>
      <c r="AP586" s="39"/>
    </row>
    <row r="587" spans="1:43" ht="17.25" customHeight="1" x14ac:dyDescent="0.25">
      <c r="A587" s="47">
        <v>3</v>
      </c>
      <c r="B587" s="47">
        <v>30</v>
      </c>
      <c r="C587" s="47" t="s">
        <v>2864</v>
      </c>
      <c r="D587" s="47" t="s">
        <v>2863</v>
      </c>
      <c r="E587" s="47" t="s">
        <v>2384</v>
      </c>
      <c r="F587" s="47" t="s">
        <v>3741</v>
      </c>
      <c r="G587" s="47" t="s">
        <v>884</v>
      </c>
      <c r="H587" s="47" t="s">
        <v>5</v>
      </c>
      <c r="I587" s="47" t="s">
        <v>1</v>
      </c>
      <c r="J587" s="47" t="s">
        <v>203</v>
      </c>
      <c r="K587" s="47" t="s">
        <v>230</v>
      </c>
      <c r="L587" s="47">
        <v>0</v>
      </c>
      <c r="M587" s="47" t="s">
        <v>160</v>
      </c>
      <c r="O587" s="47" t="s">
        <v>160</v>
      </c>
      <c r="P587" s="49">
        <v>46062</v>
      </c>
      <c r="Q587" s="49">
        <v>45488</v>
      </c>
      <c r="R587" s="49">
        <v>0</v>
      </c>
      <c r="S587" s="47">
        <v>122</v>
      </c>
      <c r="T587" s="47">
        <v>1243</v>
      </c>
      <c r="U587" s="47">
        <v>0</v>
      </c>
      <c r="V587" s="50">
        <v>0</v>
      </c>
      <c r="W587" s="47">
        <v>0</v>
      </c>
      <c r="X587" s="47">
        <v>0</v>
      </c>
      <c r="Y587" s="51">
        <v>0</v>
      </c>
      <c r="Z587" s="47">
        <f t="shared" si="80"/>
        <v>0</v>
      </c>
      <c r="AA587" s="53">
        <v>0</v>
      </c>
      <c r="AB587" s="47">
        <f t="shared" si="81"/>
        <v>0</v>
      </c>
      <c r="AC587" s="47">
        <v>0</v>
      </c>
      <c r="AD587" s="47">
        <v>1175301</v>
      </c>
      <c r="AE587" s="47" t="s">
        <v>419</v>
      </c>
      <c r="AF587" s="47" t="s">
        <v>442</v>
      </c>
      <c r="AG587" s="47" t="s">
        <v>404</v>
      </c>
      <c r="AH587" s="47" t="s">
        <v>405</v>
      </c>
      <c r="AI587" s="47" t="s">
        <v>443</v>
      </c>
      <c r="AJ587" s="47" t="s">
        <v>2343</v>
      </c>
      <c r="AK587" s="47" t="s">
        <v>444</v>
      </c>
    </row>
    <row r="588" spans="1:43" ht="17.25" customHeight="1" x14ac:dyDescent="0.25">
      <c r="A588" s="47">
        <v>4</v>
      </c>
      <c r="B588" s="47">
        <v>30</v>
      </c>
      <c r="C588" s="47" t="s">
        <v>1942</v>
      </c>
      <c r="D588" s="47" t="s">
        <v>1941</v>
      </c>
      <c r="E588" s="47" t="s">
        <v>1228</v>
      </c>
      <c r="F588" s="47" t="s">
        <v>2353</v>
      </c>
      <c r="G588" s="47" t="s">
        <v>932</v>
      </c>
      <c r="H588" s="47" t="s">
        <v>5</v>
      </c>
      <c r="I588" s="47" t="s">
        <v>1</v>
      </c>
      <c r="J588" s="47" t="s">
        <v>203</v>
      </c>
      <c r="K588" s="47" t="s">
        <v>230</v>
      </c>
      <c r="L588" s="47">
        <v>0</v>
      </c>
      <c r="M588" s="47" t="s">
        <v>160</v>
      </c>
      <c r="N588" s="48"/>
      <c r="O588" s="49" t="s">
        <v>160</v>
      </c>
      <c r="P588" s="49">
        <v>46151</v>
      </c>
      <c r="Q588" s="49">
        <v>45501</v>
      </c>
      <c r="R588" s="49">
        <v>0</v>
      </c>
      <c r="S588" s="47">
        <v>116</v>
      </c>
      <c r="T588" s="47">
        <v>1109</v>
      </c>
      <c r="U588" s="47">
        <v>0</v>
      </c>
      <c r="V588" s="50">
        <v>0</v>
      </c>
      <c r="W588" s="48">
        <v>0</v>
      </c>
      <c r="X588" s="48">
        <v>0</v>
      </c>
      <c r="Y588" s="51">
        <v>0</v>
      </c>
      <c r="Z588" s="47">
        <f t="shared" si="80"/>
        <v>0</v>
      </c>
      <c r="AA588" s="53">
        <v>0</v>
      </c>
      <c r="AB588" s="47">
        <f t="shared" si="81"/>
        <v>0</v>
      </c>
      <c r="AC588" s="47">
        <v>0</v>
      </c>
      <c r="AD588" s="47">
        <v>1857955</v>
      </c>
      <c r="AE588" s="47" t="s">
        <v>711</v>
      </c>
      <c r="AF588" s="47" t="s">
        <v>712</v>
      </c>
      <c r="AG588" s="47" t="s">
        <v>217</v>
      </c>
      <c r="AH588" s="47" t="s">
        <v>388</v>
      </c>
      <c r="AI588" s="47" t="s">
        <v>713</v>
      </c>
      <c r="AJ588" s="47" t="s">
        <v>2032</v>
      </c>
      <c r="AK588" s="47" t="s">
        <v>714</v>
      </c>
    </row>
    <row r="589" spans="1:43" ht="17.25" customHeight="1" x14ac:dyDescent="0.25">
      <c r="A589" s="47">
        <v>5</v>
      </c>
      <c r="B589" s="47">
        <v>30</v>
      </c>
      <c r="C589" s="47" t="s">
        <v>2527</v>
      </c>
      <c r="D589" s="47" t="s">
        <v>2526</v>
      </c>
      <c r="E589" s="47" t="s">
        <v>3716</v>
      </c>
      <c r="F589" s="47" t="s">
        <v>3717</v>
      </c>
      <c r="G589" s="47" t="s">
        <v>141</v>
      </c>
      <c r="H589" s="47" t="s">
        <v>5</v>
      </c>
      <c r="I589" s="47" t="s">
        <v>1</v>
      </c>
      <c r="J589" s="47" t="s">
        <v>203</v>
      </c>
      <c r="K589" s="47" t="s">
        <v>230</v>
      </c>
      <c r="L589" s="47">
        <v>0</v>
      </c>
      <c r="M589" s="47" t="s">
        <v>160</v>
      </c>
      <c r="N589" s="48"/>
      <c r="O589" s="49" t="s">
        <v>160</v>
      </c>
      <c r="P589" s="49">
        <v>46213</v>
      </c>
      <c r="Q589" s="49">
        <v>45489</v>
      </c>
      <c r="R589" s="49">
        <v>0</v>
      </c>
      <c r="S589" s="47">
        <v>97</v>
      </c>
      <c r="T589" s="47">
        <v>1043</v>
      </c>
      <c r="U589" s="47">
        <v>0</v>
      </c>
      <c r="V589" s="50">
        <v>0</v>
      </c>
      <c r="W589" s="48">
        <v>0</v>
      </c>
      <c r="X589" s="48">
        <v>0</v>
      </c>
      <c r="Y589" s="51">
        <v>0</v>
      </c>
      <c r="Z589" s="47">
        <f t="shared" si="80"/>
        <v>0</v>
      </c>
      <c r="AA589" s="53">
        <v>0</v>
      </c>
      <c r="AB589" s="47">
        <f t="shared" si="81"/>
        <v>0</v>
      </c>
      <c r="AC589" s="47">
        <v>0</v>
      </c>
      <c r="AD589" s="47">
        <v>1161397</v>
      </c>
      <c r="AE589" s="47" t="s">
        <v>409</v>
      </c>
      <c r="AF589" s="47" t="s">
        <v>1541</v>
      </c>
      <c r="AG589" s="47" t="s">
        <v>217</v>
      </c>
      <c r="AH589" s="47" t="s">
        <v>159</v>
      </c>
      <c r="AI589" s="47" t="s">
        <v>1542</v>
      </c>
      <c r="AJ589" s="47" t="s">
        <v>3698</v>
      </c>
      <c r="AK589" s="47" t="s">
        <v>2500</v>
      </c>
    </row>
    <row r="590" spans="1:43" ht="17.25" customHeight="1" x14ac:dyDescent="0.25">
      <c r="A590" s="47">
        <v>6</v>
      </c>
      <c r="B590" s="47">
        <v>30</v>
      </c>
      <c r="C590" s="47" t="s">
        <v>2868</v>
      </c>
      <c r="D590" s="47" t="s">
        <v>2867</v>
      </c>
      <c r="E590" s="47" t="s">
        <v>3968</v>
      </c>
      <c r="F590" s="47" t="s">
        <v>3969</v>
      </c>
      <c r="G590" s="47" t="s">
        <v>304</v>
      </c>
      <c r="H590" s="47" t="s">
        <v>5</v>
      </c>
      <c r="I590" s="47" t="s">
        <v>1</v>
      </c>
      <c r="J590" s="47" t="s">
        <v>203</v>
      </c>
      <c r="K590" s="47" t="s">
        <v>230</v>
      </c>
      <c r="L590" s="47">
        <v>0</v>
      </c>
      <c r="M590" s="47" t="s">
        <v>160</v>
      </c>
      <c r="N590" s="48"/>
      <c r="O590" s="49" t="s">
        <v>160</v>
      </c>
      <c r="P590" s="49">
        <v>46027</v>
      </c>
      <c r="Q590" s="49">
        <v>45493</v>
      </c>
      <c r="R590" s="49">
        <v>0</v>
      </c>
      <c r="S590" s="47">
        <v>119</v>
      </c>
      <c r="T590" s="47">
        <v>1229</v>
      </c>
      <c r="U590" s="47">
        <v>0</v>
      </c>
      <c r="V590" s="50">
        <v>0</v>
      </c>
      <c r="W590" s="48">
        <v>0</v>
      </c>
      <c r="X590" s="48">
        <v>0</v>
      </c>
      <c r="Y590" s="51">
        <v>0</v>
      </c>
      <c r="Z590" s="47">
        <f t="shared" si="80"/>
        <v>0</v>
      </c>
      <c r="AA590" s="53">
        <v>0</v>
      </c>
      <c r="AB590" s="47">
        <f t="shared" si="81"/>
        <v>0</v>
      </c>
      <c r="AC590" s="47">
        <v>0</v>
      </c>
      <c r="AD590" s="47">
        <v>1175301</v>
      </c>
      <c r="AE590" s="47" t="s">
        <v>419</v>
      </c>
      <c r="AF590" s="47" t="s">
        <v>442</v>
      </c>
      <c r="AG590" s="47" t="s">
        <v>404</v>
      </c>
      <c r="AH590" s="47" t="s">
        <v>405</v>
      </c>
      <c r="AI590" s="47" t="s">
        <v>443</v>
      </c>
      <c r="AJ590" s="47" t="s">
        <v>2343</v>
      </c>
      <c r="AK590" s="47" t="s">
        <v>444</v>
      </c>
      <c r="AL590" s="39"/>
      <c r="AM590" s="39"/>
      <c r="AN590" s="39"/>
      <c r="AO590" s="39"/>
      <c r="AP590" s="39"/>
      <c r="AQ590" s="39"/>
    </row>
    <row r="591" spans="1:43" ht="17.25" customHeight="1" x14ac:dyDescent="0.25">
      <c r="A591" s="47">
        <v>7</v>
      </c>
      <c r="B591" s="47">
        <v>30</v>
      </c>
      <c r="C591" s="47" t="s">
        <v>938</v>
      </c>
      <c r="D591" s="47" t="s">
        <v>937</v>
      </c>
      <c r="E591" s="47" t="s">
        <v>1294</v>
      </c>
      <c r="F591" s="47" t="s">
        <v>1296</v>
      </c>
      <c r="G591" s="47" t="s">
        <v>939</v>
      </c>
      <c r="H591" s="47" t="s">
        <v>5</v>
      </c>
      <c r="I591" s="47" t="s">
        <v>1</v>
      </c>
      <c r="J591" s="47" t="s">
        <v>203</v>
      </c>
      <c r="K591" s="47" t="s">
        <v>230</v>
      </c>
      <c r="L591" s="47">
        <v>0</v>
      </c>
      <c r="M591" s="47" t="s">
        <v>160</v>
      </c>
      <c r="N591" s="48"/>
      <c r="O591" s="49" t="s">
        <v>160</v>
      </c>
      <c r="P591" s="49">
        <v>46151</v>
      </c>
      <c r="Q591" s="49">
        <v>45489</v>
      </c>
      <c r="R591" s="49">
        <v>0</v>
      </c>
      <c r="S591" s="47">
        <v>112</v>
      </c>
      <c r="T591" s="47">
        <v>1121</v>
      </c>
      <c r="U591" s="47">
        <v>0</v>
      </c>
      <c r="V591" s="50">
        <v>0</v>
      </c>
      <c r="W591" s="48">
        <v>0</v>
      </c>
      <c r="X591" s="48">
        <v>0</v>
      </c>
      <c r="Y591" s="51">
        <v>0</v>
      </c>
      <c r="Z591" s="47">
        <f t="shared" si="80"/>
        <v>0</v>
      </c>
      <c r="AA591" s="53">
        <v>0</v>
      </c>
      <c r="AB591" s="47">
        <f t="shared" si="81"/>
        <v>0</v>
      </c>
      <c r="AC591" s="47">
        <v>0</v>
      </c>
      <c r="AD591" s="47">
        <v>1160505</v>
      </c>
      <c r="AE591" s="47" t="s">
        <v>534</v>
      </c>
      <c r="AF591" s="47" t="s">
        <v>390</v>
      </c>
      <c r="AG591" s="47" t="s">
        <v>397</v>
      </c>
      <c r="AH591" s="47" t="s">
        <v>398</v>
      </c>
      <c r="AI591" s="47" t="s">
        <v>535</v>
      </c>
      <c r="AJ591" s="47" t="s">
        <v>1054</v>
      </c>
      <c r="AK591" s="47" t="s">
        <v>536</v>
      </c>
      <c r="AL591" s="39"/>
      <c r="AM591" s="39"/>
      <c r="AN591" s="39"/>
      <c r="AO591" s="39"/>
      <c r="AP591" s="39"/>
    </row>
    <row r="592" spans="1:43" ht="17.25" customHeight="1" x14ac:dyDescent="0.25">
      <c r="A592" s="47">
        <v>8</v>
      </c>
      <c r="B592" s="47">
        <v>30</v>
      </c>
      <c r="C592" s="47" t="s">
        <v>2878</v>
      </c>
      <c r="D592" s="47" t="s">
        <v>2877</v>
      </c>
      <c r="E592" s="47" t="s">
        <v>1248</v>
      </c>
      <c r="F592" s="47" t="s">
        <v>3845</v>
      </c>
      <c r="G592" s="47" t="s">
        <v>141</v>
      </c>
      <c r="H592" s="47" t="s">
        <v>5</v>
      </c>
      <c r="I592" s="47" t="s">
        <v>1</v>
      </c>
      <c r="J592" s="47" t="s">
        <v>203</v>
      </c>
      <c r="K592" s="47" t="s">
        <v>230</v>
      </c>
      <c r="L592" s="47">
        <v>0</v>
      </c>
      <c r="M592" s="47" t="s">
        <v>160</v>
      </c>
      <c r="N592" s="48"/>
      <c r="O592" s="49" t="s">
        <v>160</v>
      </c>
      <c r="P592" s="49">
        <v>0</v>
      </c>
      <c r="Q592" s="49">
        <v>45497</v>
      </c>
      <c r="R592" s="49">
        <v>0</v>
      </c>
      <c r="S592" s="47">
        <v>106</v>
      </c>
      <c r="T592" s="47">
        <v>1100</v>
      </c>
      <c r="U592" s="47">
        <v>0</v>
      </c>
      <c r="V592" s="50">
        <v>0</v>
      </c>
      <c r="W592" s="48">
        <v>0</v>
      </c>
      <c r="X592" s="48">
        <v>0</v>
      </c>
      <c r="Y592" s="51">
        <v>0</v>
      </c>
      <c r="Z592" s="47">
        <f t="shared" si="80"/>
        <v>0</v>
      </c>
      <c r="AA592" s="53">
        <v>0</v>
      </c>
      <c r="AB592" s="47">
        <f t="shared" si="81"/>
        <v>0</v>
      </c>
      <c r="AC592" s="47">
        <v>0</v>
      </c>
      <c r="AD592" s="47">
        <v>1153217</v>
      </c>
      <c r="AE592" s="47" t="s">
        <v>449</v>
      </c>
      <c r="AF592" s="47" t="s">
        <v>450</v>
      </c>
      <c r="AG592" s="47" t="s">
        <v>217</v>
      </c>
      <c r="AH592" s="47" t="s">
        <v>388</v>
      </c>
      <c r="AI592" s="47" t="s">
        <v>451</v>
      </c>
      <c r="AJ592" s="47" t="s">
        <v>1010</v>
      </c>
      <c r="AK592" s="47" t="s">
        <v>452</v>
      </c>
      <c r="AL592" s="39"/>
      <c r="AM592" s="39"/>
      <c r="AN592" s="39"/>
      <c r="AO592" s="39"/>
      <c r="AP592" s="39"/>
      <c r="AQ592" s="39"/>
    </row>
    <row r="593" spans="1:43" ht="17.25" customHeight="1" x14ac:dyDescent="0.25">
      <c r="A593" s="47">
        <v>9</v>
      </c>
      <c r="B593" s="47">
        <v>30</v>
      </c>
      <c r="C593" s="47" t="s">
        <v>857</v>
      </c>
      <c r="D593" s="47" t="s">
        <v>2858</v>
      </c>
      <c r="E593" s="47" t="s">
        <v>336</v>
      </c>
      <c r="F593" s="47" t="s">
        <v>3733</v>
      </c>
      <c r="G593" s="47" t="s">
        <v>184</v>
      </c>
      <c r="H593" s="47" t="s">
        <v>5</v>
      </c>
      <c r="I593" s="47" t="s">
        <v>1</v>
      </c>
      <c r="J593" s="47" t="s">
        <v>203</v>
      </c>
      <c r="K593" s="47" t="s">
        <v>230</v>
      </c>
      <c r="L593" s="47">
        <v>0</v>
      </c>
      <c r="M593" s="47" t="s">
        <v>160</v>
      </c>
      <c r="O593" s="47" t="s">
        <v>160</v>
      </c>
      <c r="P593" s="49">
        <v>46162</v>
      </c>
      <c r="Q593" s="49">
        <v>45474</v>
      </c>
      <c r="R593" s="49">
        <v>0</v>
      </c>
      <c r="S593" s="47">
        <v>107</v>
      </c>
      <c r="T593" s="47">
        <v>1161</v>
      </c>
      <c r="U593" s="47">
        <v>0</v>
      </c>
      <c r="V593" s="50">
        <v>0</v>
      </c>
      <c r="W593" s="47">
        <v>0</v>
      </c>
      <c r="X593" s="47">
        <v>0</v>
      </c>
      <c r="Y593" s="51">
        <v>0</v>
      </c>
      <c r="Z593" s="47">
        <f t="shared" si="80"/>
        <v>0</v>
      </c>
      <c r="AA593" s="53">
        <v>0</v>
      </c>
      <c r="AB593" s="47">
        <f t="shared" si="81"/>
        <v>0</v>
      </c>
      <c r="AC593" s="47">
        <v>0</v>
      </c>
      <c r="AD593" s="47">
        <v>1159738</v>
      </c>
      <c r="AE593" s="47" t="s">
        <v>409</v>
      </c>
      <c r="AF593" s="47" t="s">
        <v>410</v>
      </c>
      <c r="AG593" s="47" t="s">
        <v>404</v>
      </c>
      <c r="AH593" s="47" t="s">
        <v>405</v>
      </c>
      <c r="AI593" s="47" t="s">
        <v>411</v>
      </c>
      <c r="AJ593" s="47" t="s">
        <v>1006</v>
      </c>
      <c r="AK593" s="47" t="s">
        <v>412</v>
      </c>
    </row>
    <row r="594" spans="1:43" ht="17.25" customHeight="1" x14ac:dyDescent="0.25">
      <c r="A594" s="47">
        <v>10</v>
      </c>
      <c r="B594" s="47">
        <v>30</v>
      </c>
      <c r="C594" s="47" t="s">
        <v>296</v>
      </c>
      <c r="D594" s="47" t="s">
        <v>2905</v>
      </c>
      <c r="E594" s="47" t="s">
        <v>3977</v>
      </c>
      <c r="F594" s="47" t="s">
        <v>3978</v>
      </c>
      <c r="G594" s="47" t="s">
        <v>921</v>
      </c>
      <c r="H594" s="47" t="s">
        <v>5</v>
      </c>
      <c r="I594" s="47" t="s">
        <v>1</v>
      </c>
      <c r="J594" s="47" t="s">
        <v>203</v>
      </c>
      <c r="K594" s="47" t="s">
        <v>230</v>
      </c>
      <c r="L594" s="47">
        <v>0</v>
      </c>
      <c r="M594" s="47" t="s">
        <v>160</v>
      </c>
      <c r="O594" s="47" t="s">
        <v>160</v>
      </c>
      <c r="P594" s="49">
        <v>46276</v>
      </c>
      <c r="Q594" s="49">
        <v>45500</v>
      </c>
      <c r="R594" s="49">
        <v>0</v>
      </c>
      <c r="S594" s="47">
        <v>117</v>
      </c>
      <c r="T594" s="47">
        <v>1178</v>
      </c>
      <c r="U594" s="47">
        <v>0</v>
      </c>
      <c r="V594" s="50">
        <v>0</v>
      </c>
      <c r="W594" s="47">
        <v>0</v>
      </c>
      <c r="X594" s="47">
        <v>0</v>
      </c>
      <c r="Y594" s="51">
        <v>0</v>
      </c>
      <c r="Z594" s="47">
        <f t="shared" si="80"/>
        <v>0</v>
      </c>
      <c r="AA594" s="53">
        <v>0</v>
      </c>
      <c r="AB594" s="47">
        <f t="shared" si="81"/>
        <v>0</v>
      </c>
      <c r="AC594" s="47">
        <v>0</v>
      </c>
      <c r="AD594" s="47">
        <v>1153194</v>
      </c>
      <c r="AE594" s="47" t="s">
        <v>1378</v>
      </c>
      <c r="AF594" s="47" t="s">
        <v>1763</v>
      </c>
      <c r="AG594" s="47" t="s">
        <v>906</v>
      </c>
      <c r="AH594" s="47" t="s">
        <v>907</v>
      </c>
      <c r="AI594" s="47" t="s">
        <v>1764</v>
      </c>
      <c r="AJ594" s="47" t="s">
        <v>2303</v>
      </c>
      <c r="AK594" s="47" t="s">
        <v>1765</v>
      </c>
    </row>
    <row r="595" spans="1:43" ht="17.25" customHeight="1" x14ac:dyDescent="0.25">
      <c r="A595" s="47">
        <v>11</v>
      </c>
      <c r="B595" s="47">
        <v>30</v>
      </c>
      <c r="C595" s="47" t="s">
        <v>2523</v>
      </c>
      <c r="D595" s="47" t="s">
        <v>2522</v>
      </c>
      <c r="E595" s="47" t="s">
        <v>336</v>
      </c>
      <c r="F595" s="47" t="s">
        <v>3734</v>
      </c>
      <c r="G595" s="47" t="s">
        <v>304</v>
      </c>
      <c r="H595" s="47" t="s">
        <v>5</v>
      </c>
      <c r="I595" s="47" t="s">
        <v>1</v>
      </c>
      <c r="J595" s="47" t="s">
        <v>203</v>
      </c>
      <c r="K595" s="47" t="s">
        <v>230</v>
      </c>
      <c r="L595" s="47">
        <v>0</v>
      </c>
      <c r="M595" s="47" t="s">
        <v>160</v>
      </c>
      <c r="O595" s="47" t="s">
        <v>160</v>
      </c>
      <c r="P595" s="49">
        <v>46151</v>
      </c>
      <c r="Q595" s="49">
        <v>45485</v>
      </c>
      <c r="R595" s="49">
        <v>0</v>
      </c>
      <c r="S595" s="47">
        <v>112</v>
      </c>
      <c r="T595" s="47">
        <v>1103</v>
      </c>
      <c r="U595" s="47">
        <v>0</v>
      </c>
      <c r="V595" s="50">
        <v>0</v>
      </c>
      <c r="W595" s="47">
        <v>0</v>
      </c>
      <c r="X595" s="47">
        <v>0</v>
      </c>
      <c r="Y595" s="51">
        <v>0</v>
      </c>
      <c r="Z595" s="47">
        <f t="shared" si="80"/>
        <v>0</v>
      </c>
      <c r="AA595" s="53">
        <v>0</v>
      </c>
      <c r="AB595" s="47">
        <f t="shared" si="81"/>
        <v>0</v>
      </c>
      <c r="AC595" s="47">
        <v>0</v>
      </c>
      <c r="AD595" s="47">
        <v>1159738</v>
      </c>
      <c r="AE595" s="47" t="s">
        <v>409</v>
      </c>
      <c r="AF595" s="47" t="s">
        <v>410</v>
      </c>
      <c r="AG595" s="47" t="s">
        <v>404</v>
      </c>
      <c r="AH595" s="47" t="s">
        <v>405</v>
      </c>
      <c r="AI595" s="47" t="s">
        <v>411</v>
      </c>
      <c r="AJ595" s="47" t="s">
        <v>1006</v>
      </c>
      <c r="AK595" s="47" t="s">
        <v>412</v>
      </c>
    </row>
    <row r="596" spans="1:43" ht="17.25" customHeight="1" x14ac:dyDescent="0.25">
      <c r="A596" s="47">
        <v>12</v>
      </c>
      <c r="B596" s="47">
        <v>30</v>
      </c>
      <c r="C596" s="47" t="s">
        <v>1374</v>
      </c>
      <c r="D596" s="47" t="s">
        <v>2882</v>
      </c>
      <c r="E596" s="47" t="s">
        <v>1248</v>
      </c>
      <c r="F596" s="47" t="s">
        <v>3846</v>
      </c>
      <c r="G596" s="47" t="s">
        <v>51</v>
      </c>
      <c r="H596" s="47" t="s">
        <v>5</v>
      </c>
      <c r="I596" s="47" t="s">
        <v>1</v>
      </c>
      <c r="J596" s="47" t="s">
        <v>203</v>
      </c>
      <c r="K596" s="47" t="s">
        <v>230</v>
      </c>
      <c r="L596" s="47">
        <v>0</v>
      </c>
      <c r="M596" s="47" t="s">
        <v>160</v>
      </c>
      <c r="N596" s="48"/>
      <c r="O596" s="49" t="s">
        <v>160</v>
      </c>
      <c r="P596" s="49">
        <v>0</v>
      </c>
      <c r="Q596" s="49">
        <v>45502</v>
      </c>
      <c r="R596" s="49">
        <v>0</v>
      </c>
      <c r="S596" s="47">
        <v>96</v>
      </c>
      <c r="T596" s="47">
        <v>976</v>
      </c>
      <c r="U596" s="47">
        <v>0</v>
      </c>
      <c r="V596" s="50">
        <v>0</v>
      </c>
      <c r="W596" s="48">
        <v>0</v>
      </c>
      <c r="X596" s="48">
        <v>0</v>
      </c>
      <c r="Y596" s="51">
        <v>0</v>
      </c>
      <c r="Z596" s="47">
        <f t="shared" si="80"/>
        <v>0</v>
      </c>
      <c r="AA596" s="53">
        <v>0</v>
      </c>
      <c r="AB596" s="47">
        <f t="shared" si="81"/>
        <v>0</v>
      </c>
      <c r="AC596" s="47">
        <v>0</v>
      </c>
      <c r="AD596" s="47">
        <v>1153217</v>
      </c>
      <c r="AE596" s="47" t="s">
        <v>449</v>
      </c>
      <c r="AF596" s="47" t="s">
        <v>450</v>
      </c>
      <c r="AG596" s="47" t="s">
        <v>217</v>
      </c>
      <c r="AH596" s="47" t="s">
        <v>388</v>
      </c>
      <c r="AI596" s="47" t="s">
        <v>451</v>
      </c>
      <c r="AJ596" s="47" t="s">
        <v>1010</v>
      </c>
      <c r="AK596" s="47" t="s">
        <v>452</v>
      </c>
      <c r="AL596" s="39"/>
      <c r="AM596" s="39"/>
      <c r="AN596" s="39"/>
      <c r="AO596" s="39"/>
      <c r="AP596" s="39"/>
      <c r="AQ596" s="39"/>
    </row>
    <row r="597" spans="1:43" ht="17.25" customHeight="1" x14ac:dyDescent="0.25">
      <c r="A597" s="47">
        <v>13</v>
      </c>
      <c r="B597" s="47">
        <v>30</v>
      </c>
      <c r="C597" s="47" t="s">
        <v>1940</v>
      </c>
      <c r="D597" s="47" t="s">
        <v>1939</v>
      </c>
      <c r="E597" s="47" t="s">
        <v>2305</v>
      </c>
      <c r="F597" s="47" t="s">
        <v>2406</v>
      </c>
      <c r="G597" s="47" t="s">
        <v>144</v>
      </c>
      <c r="H597" s="47" t="s">
        <v>5</v>
      </c>
      <c r="I597" s="47" t="s">
        <v>1</v>
      </c>
      <c r="J597" s="47" t="s">
        <v>203</v>
      </c>
      <c r="K597" s="47" t="s">
        <v>230</v>
      </c>
      <c r="L597" s="47">
        <v>0</v>
      </c>
      <c r="M597" s="47" t="s">
        <v>160</v>
      </c>
      <c r="N597" s="48"/>
      <c r="O597" s="49" t="s">
        <v>160</v>
      </c>
      <c r="P597" s="49">
        <v>46164</v>
      </c>
      <c r="Q597" s="49">
        <v>45500</v>
      </c>
      <c r="R597" s="49">
        <v>0</v>
      </c>
      <c r="S597" s="47">
        <v>110</v>
      </c>
      <c r="T597" s="47">
        <v>1157</v>
      </c>
      <c r="U597" s="47">
        <v>0</v>
      </c>
      <c r="V597" s="50">
        <v>0</v>
      </c>
      <c r="W597" s="48">
        <v>0</v>
      </c>
      <c r="X597" s="48">
        <v>0</v>
      </c>
      <c r="Y597" s="51">
        <v>0</v>
      </c>
      <c r="Z597" s="47">
        <f t="shared" si="80"/>
        <v>0</v>
      </c>
      <c r="AA597" s="53">
        <v>0</v>
      </c>
      <c r="AB597" s="47">
        <f t="shared" si="81"/>
        <v>0</v>
      </c>
      <c r="AC597" s="47">
        <v>0</v>
      </c>
      <c r="AD597" s="47">
        <v>1155693</v>
      </c>
      <c r="AE597" s="47" t="s">
        <v>1444</v>
      </c>
      <c r="AF597" s="47" t="s">
        <v>1445</v>
      </c>
      <c r="AG597" s="47" t="s">
        <v>217</v>
      </c>
      <c r="AH597" s="47" t="s">
        <v>388</v>
      </c>
      <c r="AI597" s="47" t="s">
        <v>1446</v>
      </c>
      <c r="AJ597" s="47" t="s">
        <v>2097</v>
      </c>
      <c r="AK597" s="47" t="s">
        <v>1447</v>
      </c>
    </row>
    <row r="598" spans="1:43" ht="17.25" customHeight="1" x14ac:dyDescent="0.25">
      <c r="A598" s="47">
        <v>14</v>
      </c>
      <c r="B598" s="47">
        <v>30</v>
      </c>
      <c r="C598" s="47" t="s">
        <v>2870</v>
      </c>
      <c r="D598" s="47" t="s">
        <v>2869</v>
      </c>
      <c r="E598" s="47" t="s">
        <v>1228</v>
      </c>
      <c r="F598" s="47" t="s">
        <v>3932</v>
      </c>
      <c r="G598" s="47" t="s">
        <v>932</v>
      </c>
      <c r="H598" s="47" t="s">
        <v>5</v>
      </c>
      <c r="I598" s="47" t="s">
        <v>1</v>
      </c>
      <c r="J598" s="47" t="s">
        <v>203</v>
      </c>
      <c r="K598" s="47" t="s">
        <v>230</v>
      </c>
      <c r="L598" s="47">
        <v>0</v>
      </c>
      <c r="M598" s="47" t="s">
        <v>160</v>
      </c>
      <c r="O598" s="47" t="s">
        <v>160</v>
      </c>
      <c r="P598" s="49">
        <v>46109</v>
      </c>
      <c r="Q598" s="49">
        <v>45485</v>
      </c>
      <c r="R598" s="49">
        <v>0</v>
      </c>
      <c r="S598" s="47">
        <v>110</v>
      </c>
      <c r="T598" s="47">
        <v>1123</v>
      </c>
      <c r="U598" s="47">
        <v>0</v>
      </c>
      <c r="V598" s="50">
        <v>0</v>
      </c>
      <c r="W598" s="47">
        <v>0</v>
      </c>
      <c r="X598" s="47">
        <v>0</v>
      </c>
      <c r="Y598" s="51">
        <v>0</v>
      </c>
      <c r="Z598" s="47">
        <f t="shared" si="80"/>
        <v>0</v>
      </c>
      <c r="AA598" s="53">
        <v>0</v>
      </c>
      <c r="AB598" s="47">
        <f t="shared" si="81"/>
        <v>0</v>
      </c>
      <c r="AC598" s="47">
        <v>0</v>
      </c>
      <c r="AD598" s="47">
        <v>1857955</v>
      </c>
      <c r="AE598" s="47" t="s">
        <v>711</v>
      </c>
      <c r="AF598" s="47" t="s">
        <v>712</v>
      </c>
      <c r="AG598" s="47" t="s">
        <v>217</v>
      </c>
      <c r="AH598" s="47" t="s">
        <v>388</v>
      </c>
      <c r="AI598" s="47" t="s">
        <v>713</v>
      </c>
      <c r="AJ598" s="47" t="s">
        <v>2032</v>
      </c>
      <c r="AK598" s="47" t="s">
        <v>714</v>
      </c>
    </row>
    <row r="599" spans="1:43" ht="17.25" customHeight="1" x14ac:dyDescent="0.25">
      <c r="A599" s="47">
        <v>15</v>
      </c>
      <c r="B599" s="47">
        <v>30</v>
      </c>
      <c r="C599" s="47" t="s">
        <v>319</v>
      </c>
      <c r="D599" s="47" t="s">
        <v>1930</v>
      </c>
      <c r="E599" s="47" t="s">
        <v>2318</v>
      </c>
      <c r="F599" s="47" t="s">
        <v>2319</v>
      </c>
      <c r="G599" s="47" t="s">
        <v>56</v>
      </c>
      <c r="H599" s="47" t="s">
        <v>5</v>
      </c>
      <c r="I599" s="47" t="s">
        <v>1</v>
      </c>
      <c r="J599" s="47" t="s">
        <v>203</v>
      </c>
      <c r="K599" s="47" t="s">
        <v>230</v>
      </c>
      <c r="L599" s="47">
        <v>0</v>
      </c>
      <c r="M599" s="47" t="s">
        <v>160</v>
      </c>
      <c r="N599" s="48"/>
      <c r="O599" s="49" t="s">
        <v>160</v>
      </c>
      <c r="P599" s="49">
        <v>46109</v>
      </c>
      <c r="Q599" s="49">
        <v>45477</v>
      </c>
      <c r="R599" s="49">
        <v>0</v>
      </c>
      <c r="S599" s="47">
        <v>116</v>
      </c>
      <c r="T599" s="47">
        <v>1147</v>
      </c>
      <c r="U599" s="47">
        <v>0</v>
      </c>
      <c r="V599" s="50">
        <v>0</v>
      </c>
      <c r="W599" s="48">
        <v>0</v>
      </c>
      <c r="X599" s="48">
        <v>0</v>
      </c>
      <c r="Y599" s="51">
        <v>0</v>
      </c>
      <c r="Z599" s="47">
        <f t="shared" si="80"/>
        <v>0</v>
      </c>
      <c r="AA599" s="53">
        <v>0</v>
      </c>
      <c r="AB599" s="47">
        <f t="shared" si="81"/>
        <v>0</v>
      </c>
      <c r="AC599" s="47">
        <v>0</v>
      </c>
      <c r="AD599" s="47">
        <v>1155693</v>
      </c>
      <c r="AE599" s="47" t="s">
        <v>1444</v>
      </c>
      <c r="AF599" s="47" t="s">
        <v>1445</v>
      </c>
      <c r="AG599" s="47" t="s">
        <v>217</v>
      </c>
      <c r="AH599" s="47" t="s">
        <v>388</v>
      </c>
      <c r="AI599" s="47" t="s">
        <v>1446</v>
      </c>
      <c r="AJ599" s="47" t="s">
        <v>2097</v>
      </c>
      <c r="AK599" s="47" t="s">
        <v>1447</v>
      </c>
      <c r="AL599" s="39"/>
      <c r="AM599" s="39"/>
      <c r="AN599" s="39"/>
      <c r="AO599" s="39"/>
      <c r="AP599" s="39"/>
      <c r="AQ599" s="39"/>
    </row>
    <row r="600" spans="1:43" ht="17.25" customHeight="1" x14ac:dyDescent="0.25">
      <c r="A600" s="47">
        <v>16</v>
      </c>
      <c r="B600" s="47">
        <v>30</v>
      </c>
      <c r="C600" s="47" t="s">
        <v>755</v>
      </c>
      <c r="D600" s="47" t="s">
        <v>935</v>
      </c>
      <c r="E600" s="47" t="s">
        <v>1228</v>
      </c>
      <c r="F600" s="47" t="s">
        <v>1229</v>
      </c>
      <c r="G600" s="47" t="s">
        <v>144</v>
      </c>
      <c r="H600" s="47" t="s">
        <v>5</v>
      </c>
      <c r="I600" s="47" t="s">
        <v>1</v>
      </c>
      <c r="J600" s="47" t="s">
        <v>203</v>
      </c>
      <c r="K600" s="47" t="s">
        <v>230</v>
      </c>
      <c r="L600" s="47">
        <v>0</v>
      </c>
      <c r="M600" s="47" t="s">
        <v>160</v>
      </c>
      <c r="O600" s="47" t="s">
        <v>160</v>
      </c>
      <c r="P600" s="49">
        <v>46014</v>
      </c>
      <c r="Q600" s="49">
        <v>45487</v>
      </c>
      <c r="R600" s="49">
        <v>0</v>
      </c>
      <c r="S600" s="47">
        <v>111</v>
      </c>
      <c r="T600" s="47">
        <v>1109</v>
      </c>
      <c r="U600" s="47">
        <v>0</v>
      </c>
      <c r="V600" s="50">
        <v>0</v>
      </c>
      <c r="W600" s="47">
        <v>0</v>
      </c>
      <c r="X600" s="47">
        <v>0</v>
      </c>
      <c r="Y600" s="51">
        <v>0</v>
      </c>
      <c r="Z600" s="47">
        <f t="shared" si="80"/>
        <v>0</v>
      </c>
      <c r="AA600" s="53">
        <v>0</v>
      </c>
      <c r="AB600" s="47">
        <f t="shared" si="81"/>
        <v>0</v>
      </c>
      <c r="AC600" s="47">
        <v>0</v>
      </c>
      <c r="AD600" s="47">
        <v>2041698</v>
      </c>
      <c r="AE600" s="47" t="s">
        <v>414</v>
      </c>
      <c r="AF600" s="47" t="s">
        <v>207</v>
      </c>
      <c r="AG600" s="47" t="s">
        <v>416</v>
      </c>
      <c r="AH600" s="47" t="s">
        <v>417</v>
      </c>
      <c r="AI600" s="47" t="s">
        <v>415</v>
      </c>
      <c r="AJ600" s="47" t="s">
        <v>1007</v>
      </c>
      <c r="AK600" s="47" t="s">
        <v>418</v>
      </c>
    </row>
    <row r="601" spans="1:43" ht="17.25" customHeight="1" x14ac:dyDescent="0.25">
      <c r="A601" s="47">
        <v>17</v>
      </c>
      <c r="B601" s="47">
        <v>30</v>
      </c>
      <c r="C601" s="47" t="s">
        <v>931</v>
      </c>
      <c r="D601" s="47" t="s">
        <v>930</v>
      </c>
      <c r="E601" s="47" t="s">
        <v>1275</v>
      </c>
      <c r="F601" s="47" t="s">
        <v>1276</v>
      </c>
      <c r="G601" s="47" t="s">
        <v>859</v>
      </c>
      <c r="H601" s="47" t="s">
        <v>5</v>
      </c>
      <c r="I601" s="47" t="s">
        <v>1</v>
      </c>
      <c r="J601" s="47" t="s">
        <v>203</v>
      </c>
      <c r="K601" s="47" t="s">
        <v>230</v>
      </c>
      <c r="L601" s="47">
        <v>0</v>
      </c>
      <c r="M601" s="47" t="s">
        <v>160</v>
      </c>
      <c r="O601" s="47" t="s">
        <v>160</v>
      </c>
      <c r="P601" s="49">
        <v>46075</v>
      </c>
      <c r="Q601" s="49">
        <v>45480</v>
      </c>
      <c r="R601" s="49">
        <v>0</v>
      </c>
      <c r="S601" s="47">
        <v>94</v>
      </c>
      <c r="T601" s="47">
        <v>1015</v>
      </c>
      <c r="U601" s="47">
        <v>0</v>
      </c>
      <c r="V601" s="50">
        <v>0</v>
      </c>
      <c r="W601" s="47">
        <v>0</v>
      </c>
      <c r="X601" s="47">
        <v>0</v>
      </c>
      <c r="Y601" s="51">
        <v>0</v>
      </c>
      <c r="Z601" s="47">
        <f t="shared" si="80"/>
        <v>0</v>
      </c>
      <c r="AA601" s="53">
        <v>0</v>
      </c>
      <c r="AB601" s="47">
        <f t="shared" si="81"/>
        <v>0</v>
      </c>
      <c r="AC601" s="47">
        <v>0</v>
      </c>
      <c r="AD601" s="47">
        <v>1174021</v>
      </c>
      <c r="AE601" s="47" t="s">
        <v>414</v>
      </c>
      <c r="AF601" s="47" t="s">
        <v>212</v>
      </c>
      <c r="AG601" s="47" t="s">
        <v>217</v>
      </c>
      <c r="AH601" s="47" t="s">
        <v>388</v>
      </c>
      <c r="AI601" s="47" t="s">
        <v>435</v>
      </c>
      <c r="AJ601" s="47" t="s">
        <v>1013</v>
      </c>
      <c r="AK601" s="47" t="s">
        <v>436</v>
      </c>
    </row>
    <row r="602" spans="1:43" ht="17.25" customHeight="1" x14ac:dyDescent="0.25">
      <c r="A602" s="47">
        <v>18</v>
      </c>
      <c r="B602" s="47">
        <v>30</v>
      </c>
      <c r="C602" s="47" t="s">
        <v>755</v>
      </c>
      <c r="D602" s="47" t="s">
        <v>940</v>
      </c>
      <c r="E602" s="47" t="s">
        <v>1214</v>
      </c>
      <c r="F602" s="47" t="s">
        <v>1216</v>
      </c>
      <c r="G602" s="47" t="s">
        <v>83</v>
      </c>
      <c r="H602" s="47" t="s">
        <v>5</v>
      </c>
      <c r="I602" s="47" t="s">
        <v>1</v>
      </c>
      <c r="J602" s="47" t="s">
        <v>203</v>
      </c>
      <c r="K602" s="47" t="s">
        <v>230</v>
      </c>
      <c r="L602" s="47">
        <v>0</v>
      </c>
      <c r="M602" s="47" t="s">
        <v>160</v>
      </c>
      <c r="O602" s="47" t="s">
        <v>160</v>
      </c>
      <c r="P602" s="49">
        <v>46142</v>
      </c>
      <c r="Q602" s="49">
        <v>45499</v>
      </c>
      <c r="R602" s="49">
        <v>0</v>
      </c>
      <c r="S602" s="47">
        <v>118</v>
      </c>
      <c r="T602" s="47">
        <v>1222</v>
      </c>
      <c r="U602" s="47">
        <v>0</v>
      </c>
      <c r="V602" s="50">
        <v>0</v>
      </c>
      <c r="W602" s="47">
        <v>0</v>
      </c>
      <c r="X602" s="47">
        <v>0</v>
      </c>
      <c r="Y602" s="51">
        <v>0</v>
      </c>
      <c r="Z602" s="47">
        <f t="shared" si="80"/>
        <v>0</v>
      </c>
      <c r="AA602" s="53">
        <v>0</v>
      </c>
      <c r="AB602" s="47">
        <f t="shared" si="81"/>
        <v>0</v>
      </c>
      <c r="AC602" s="47">
        <v>0</v>
      </c>
      <c r="AD602" s="47">
        <v>1160499</v>
      </c>
      <c r="AE602" s="47" t="s">
        <v>419</v>
      </c>
      <c r="AF602" s="47" t="s">
        <v>215</v>
      </c>
      <c r="AG602" s="47" t="s">
        <v>217</v>
      </c>
      <c r="AH602" s="47" t="s">
        <v>388</v>
      </c>
      <c r="AI602" s="47" t="s">
        <v>475</v>
      </c>
      <c r="AJ602" s="47" t="s">
        <v>1067</v>
      </c>
      <c r="AK602" s="47" t="s">
        <v>476</v>
      </c>
    </row>
    <row r="603" spans="1:43" ht="17.25" customHeight="1" x14ac:dyDescent="0.25">
      <c r="P603" s="49"/>
      <c r="Q603" s="49"/>
      <c r="R603" s="49"/>
      <c r="Z603" s="47"/>
      <c r="AB603" s="47"/>
    </row>
    <row r="604" spans="1:43" ht="17.25" customHeight="1" x14ac:dyDescent="0.25">
      <c r="A604" s="46" t="s">
        <v>4154</v>
      </c>
      <c r="B604" s="46"/>
      <c r="C604" s="46"/>
      <c r="D604" s="54"/>
      <c r="E604" s="54"/>
      <c r="F604" s="54"/>
      <c r="G604" s="54"/>
      <c r="H604" s="54"/>
      <c r="I604" s="54"/>
      <c r="J604" s="54"/>
      <c r="K604" s="54"/>
      <c r="L604" s="54"/>
      <c r="M604" s="54"/>
      <c r="N604" s="54"/>
      <c r="O604" s="54"/>
      <c r="P604" s="55"/>
      <c r="Q604" s="55"/>
      <c r="R604" s="55"/>
      <c r="S604" s="54"/>
      <c r="T604" s="54"/>
      <c r="U604" s="54"/>
      <c r="V604" s="54"/>
      <c r="W604" s="54"/>
      <c r="X604" s="56"/>
      <c r="Y604" s="57"/>
      <c r="Z604" s="47">
        <f t="shared" si="78"/>
        <v>0</v>
      </c>
      <c r="AA604" s="54"/>
      <c r="AB604" s="47">
        <f t="shared" si="79"/>
        <v>0</v>
      </c>
      <c r="AC604" s="54"/>
      <c r="AD604" s="54"/>
      <c r="AE604" s="54"/>
      <c r="AF604" s="54"/>
      <c r="AG604" s="54"/>
      <c r="AH604" s="54"/>
      <c r="AI604" s="54"/>
      <c r="AJ604" s="54"/>
      <c r="AK604" s="54"/>
    </row>
    <row r="605" spans="1:43" ht="17.25" customHeight="1" x14ac:dyDescent="0.25">
      <c r="A605" s="47">
        <v>1</v>
      </c>
      <c r="B605" s="47">
        <v>31</v>
      </c>
      <c r="C605" s="47" t="s">
        <v>33</v>
      </c>
      <c r="D605" s="47" t="s">
        <v>2525</v>
      </c>
      <c r="E605" s="47" t="s">
        <v>3886</v>
      </c>
      <c r="F605" s="47" t="s">
        <v>3887</v>
      </c>
      <c r="G605" s="47" t="s">
        <v>141</v>
      </c>
      <c r="H605" s="47" t="s">
        <v>5</v>
      </c>
      <c r="I605" s="47" t="s">
        <v>1</v>
      </c>
      <c r="J605" s="47" t="s">
        <v>203</v>
      </c>
      <c r="K605" s="47" t="s">
        <v>230</v>
      </c>
      <c r="L605" s="47">
        <v>0</v>
      </c>
      <c r="M605" s="47" t="s">
        <v>160</v>
      </c>
      <c r="N605" s="48"/>
      <c r="O605" s="49" t="s">
        <v>160</v>
      </c>
      <c r="P605" s="49">
        <v>46280</v>
      </c>
      <c r="Q605" s="49">
        <v>45521</v>
      </c>
      <c r="R605" s="49">
        <v>0</v>
      </c>
      <c r="S605" s="47">
        <v>117</v>
      </c>
      <c r="T605" s="47">
        <v>1177</v>
      </c>
      <c r="U605" s="47">
        <v>0</v>
      </c>
      <c r="V605" s="50">
        <v>0</v>
      </c>
      <c r="W605" s="48">
        <v>0</v>
      </c>
      <c r="X605" s="48">
        <v>0</v>
      </c>
      <c r="Y605" s="51">
        <v>0</v>
      </c>
      <c r="Z605" s="47">
        <f t="shared" ref="Z605:Z625" si="82">Y605*100</f>
        <v>0</v>
      </c>
      <c r="AA605" s="53">
        <v>0</v>
      </c>
      <c r="AB605" s="47">
        <f t="shared" ref="AB605:AB625" si="83">AA605*100</f>
        <v>0</v>
      </c>
      <c r="AC605" s="47">
        <v>0</v>
      </c>
      <c r="AD605" s="47">
        <v>1160376</v>
      </c>
      <c r="AE605" s="47" t="s">
        <v>258</v>
      </c>
      <c r="AF605" s="47" t="s">
        <v>219</v>
      </c>
      <c r="AG605" s="47" t="s">
        <v>221</v>
      </c>
      <c r="AH605" s="47" t="s">
        <v>157</v>
      </c>
      <c r="AI605" s="47" t="s">
        <v>259</v>
      </c>
      <c r="AJ605" s="47" t="s">
        <v>1050</v>
      </c>
      <c r="AK605" s="47" t="s">
        <v>260</v>
      </c>
      <c r="AL605" s="39"/>
      <c r="AM605" s="39"/>
      <c r="AN605" s="39"/>
      <c r="AO605" s="39"/>
      <c r="AP605" s="39"/>
      <c r="AQ605" s="39"/>
    </row>
    <row r="606" spans="1:43" ht="17.25" customHeight="1" x14ac:dyDescent="0.25">
      <c r="A606" s="47">
        <v>2</v>
      </c>
      <c r="B606" s="47">
        <v>31</v>
      </c>
      <c r="C606" s="47" t="s">
        <v>2765</v>
      </c>
      <c r="D606" s="47" t="s">
        <v>2894</v>
      </c>
      <c r="E606" s="47" t="s">
        <v>3895</v>
      </c>
      <c r="F606" s="47" t="s">
        <v>3896</v>
      </c>
      <c r="G606" s="47" t="s">
        <v>141</v>
      </c>
      <c r="H606" s="47" t="s">
        <v>5</v>
      </c>
      <c r="I606" s="47" t="s">
        <v>1</v>
      </c>
      <c r="J606" s="47" t="s">
        <v>203</v>
      </c>
      <c r="K606" s="47" t="s">
        <v>230</v>
      </c>
      <c r="L606" s="47">
        <v>0</v>
      </c>
      <c r="M606" s="47" t="s">
        <v>160</v>
      </c>
      <c r="O606" s="47" t="s">
        <v>160</v>
      </c>
      <c r="P606" s="47">
        <v>46131</v>
      </c>
      <c r="Q606" s="47">
        <v>45519</v>
      </c>
      <c r="R606" s="47">
        <v>0</v>
      </c>
      <c r="S606" s="47">
        <v>104</v>
      </c>
      <c r="T606" s="47">
        <v>1085</v>
      </c>
      <c r="U606" s="47">
        <v>0</v>
      </c>
      <c r="V606" s="47">
        <v>0</v>
      </c>
      <c r="W606" s="47">
        <v>0</v>
      </c>
      <c r="X606" s="47">
        <v>0</v>
      </c>
      <c r="Y606" s="47">
        <v>0</v>
      </c>
      <c r="Z606" s="47">
        <f t="shared" si="82"/>
        <v>0</v>
      </c>
      <c r="AA606" s="47">
        <v>0</v>
      </c>
      <c r="AB606" s="47">
        <f t="shared" si="83"/>
        <v>0</v>
      </c>
      <c r="AC606" s="47">
        <v>0</v>
      </c>
      <c r="AD606" s="47">
        <v>1165463</v>
      </c>
      <c r="AE606" s="47" t="s">
        <v>2895</v>
      </c>
      <c r="AF606" s="47" t="s">
        <v>2896</v>
      </c>
      <c r="AG606" s="47" t="s">
        <v>906</v>
      </c>
      <c r="AH606" s="47" t="s">
        <v>907</v>
      </c>
      <c r="AI606" s="47" t="s">
        <v>2643</v>
      </c>
      <c r="AJ606" s="47" t="s">
        <v>3897</v>
      </c>
      <c r="AK606" s="47" t="s">
        <v>2674</v>
      </c>
    </row>
    <row r="607" spans="1:43" ht="17.25" customHeight="1" x14ac:dyDescent="0.25">
      <c r="A607" s="47">
        <v>3</v>
      </c>
      <c r="B607" s="47">
        <v>31</v>
      </c>
      <c r="C607" s="47" t="s">
        <v>271</v>
      </c>
      <c r="D607" s="47" t="s">
        <v>1951</v>
      </c>
      <c r="E607" s="47" t="s">
        <v>2315</v>
      </c>
      <c r="F607" s="47" t="s">
        <v>2323</v>
      </c>
      <c r="G607" s="47" t="s">
        <v>56</v>
      </c>
      <c r="H607" s="47" t="s">
        <v>5</v>
      </c>
      <c r="I607" s="47" t="s">
        <v>1</v>
      </c>
      <c r="J607" s="47" t="s">
        <v>203</v>
      </c>
      <c r="K607" s="47" t="s">
        <v>230</v>
      </c>
      <c r="L607" s="47">
        <v>0</v>
      </c>
      <c r="M607" s="47" t="s">
        <v>160</v>
      </c>
      <c r="O607" s="47" t="s">
        <v>160</v>
      </c>
      <c r="P607" s="49">
        <v>46263</v>
      </c>
      <c r="Q607" s="49">
        <v>45526</v>
      </c>
      <c r="R607" s="49">
        <v>0</v>
      </c>
      <c r="S607" s="47">
        <v>119</v>
      </c>
      <c r="T607" s="47">
        <v>1206</v>
      </c>
      <c r="U607" s="47">
        <v>0</v>
      </c>
      <c r="V607" s="50">
        <v>0</v>
      </c>
      <c r="W607" s="47">
        <v>0</v>
      </c>
      <c r="X607" s="47">
        <v>0</v>
      </c>
      <c r="Y607" s="51">
        <v>0</v>
      </c>
      <c r="Z607" s="47">
        <f t="shared" si="82"/>
        <v>0</v>
      </c>
      <c r="AA607" s="53">
        <v>0</v>
      </c>
      <c r="AB607" s="47">
        <f t="shared" si="83"/>
        <v>0</v>
      </c>
      <c r="AC607" s="47">
        <v>0</v>
      </c>
      <c r="AD607" s="47">
        <v>1154818</v>
      </c>
      <c r="AE607" s="47" t="s">
        <v>1463</v>
      </c>
      <c r="AF607" s="47" t="s">
        <v>202</v>
      </c>
      <c r="AG607" s="47" t="s">
        <v>558</v>
      </c>
      <c r="AH607" s="47" t="s">
        <v>559</v>
      </c>
      <c r="AI607" s="47" t="s">
        <v>1464</v>
      </c>
      <c r="AJ607" s="47" t="s">
        <v>2085</v>
      </c>
      <c r="AK607" s="47" t="s">
        <v>1465</v>
      </c>
    </row>
    <row r="608" spans="1:43" ht="17.25" customHeight="1" x14ac:dyDescent="0.25">
      <c r="A608" s="47">
        <v>4</v>
      </c>
      <c r="B608" s="47">
        <v>31</v>
      </c>
      <c r="C608" s="47" t="s">
        <v>2529</v>
      </c>
      <c r="D608" s="47" t="s">
        <v>2528</v>
      </c>
      <c r="E608" s="47" t="s">
        <v>1320</v>
      </c>
      <c r="F608" s="47" t="s">
        <v>3984</v>
      </c>
      <c r="G608" s="47" t="s">
        <v>56</v>
      </c>
      <c r="H608" s="47" t="s">
        <v>5</v>
      </c>
      <c r="I608" s="47" t="s">
        <v>1</v>
      </c>
      <c r="J608" s="47" t="s">
        <v>203</v>
      </c>
      <c r="K608" s="47" t="s">
        <v>230</v>
      </c>
      <c r="L608" s="47">
        <v>0</v>
      </c>
      <c r="M608" s="47" t="s">
        <v>160</v>
      </c>
      <c r="N608" s="48"/>
      <c r="O608" s="49" t="s">
        <v>160</v>
      </c>
      <c r="P608" s="49">
        <v>46195</v>
      </c>
      <c r="Q608" s="49">
        <v>45517</v>
      </c>
      <c r="R608" s="49">
        <v>0</v>
      </c>
      <c r="S608" s="47">
        <v>112</v>
      </c>
      <c r="T608" s="47">
        <v>1160</v>
      </c>
      <c r="U608" s="47">
        <v>0</v>
      </c>
      <c r="V608" s="50">
        <v>0</v>
      </c>
      <c r="W608" s="48">
        <v>0</v>
      </c>
      <c r="X608" s="48">
        <v>0</v>
      </c>
      <c r="Y608" s="51">
        <v>0</v>
      </c>
      <c r="Z608" s="47">
        <f t="shared" si="82"/>
        <v>0</v>
      </c>
      <c r="AA608" s="53">
        <v>0</v>
      </c>
      <c r="AB608" s="47">
        <f t="shared" si="83"/>
        <v>0</v>
      </c>
      <c r="AC608" s="47">
        <v>0</v>
      </c>
      <c r="AD608" s="47">
        <v>1171471</v>
      </c>
      <c r="AE608" s="47" t="s">
        <v>211</v>
      </c>
      <c r="AF608" s="47" t="s">
        <v>210</v>
      </c>
      <c r="AG608" s="47" t="s">
        <v>397</v>
      </c>
      <c r="AH608" s="47" t="s">
        <v>398</v>
      </c>
      <c r="AI608" s="47" t="s">
        <v>812</v>
      </c>
      <c r="AJ608" s="47" t="s">
        <v>1212</v>
      </c>
      <c r="AK608" s="47" t="s">
        <v>813</v>
      </c>
    </row>
    <row r="609" spans="1:43" ht="17.25" customHeight="1" x14ac:dyDescent="0.25">
      <c r="A609" s="47">
        <v>5</v>
      </c>
      <c r="B609" s="47">
        <v>31</v>
      </c>
      <c r="C609" s="47" t="s">
        <v>931</v>
      </c>
      <c r="D609" s="47" t="s">
        <v>2912</v>
      </c>
      <c r="E609" s="47" t="s">
        <v>1228</v>
      </c>
      <c r="F609" s="47" t="s">
        <v>3933</v>
      </c>
      <c r="G609" s="47" t="s">
        <v>1965</v>
      </c>
      <c r="H609" s="47" t="s">
        <v>5</v>
      </c>
      <c r="I609" s="47" t="s">
        <v>1</v>
      </c>
      <c r="J609" s="47" t="s">
        <v>203</v>
      </c>
      <c r="K609" s="47" t="s">
        <v>230</v>
      </c>
      <c r="L609" s="47">
        <v>0</v>
      </c>
      <c r="M609" s="47" t="s">
        <v>160</v>
      </c>
      <c r="N609" s="48"/>
      <c r="O609" s="49" t="s">
        <v>160</v>
      </c>
      <c r="P609" s="49">
        <v>0</v>
      </c>
      <c r="Q609" s="49">
        <v>45513</v>
      </c>
      <c r="R609" s="49">
        <v>0</v>
      </c>
      <c r="S609" s="47">
        <v>103</v>
      </c>
      <c r="T609" s="47">
        <v>1164</v>
      </c>
      <c r="U609" s="47">
        <v>0</v>
      </c>
      <c r="V609" s="50">
        <v>0</v>
      </c>
      <c r="W609" s="48">
        <v>0</v>
      </c>
      <c r="X609" s="48">
        <v>0</v>
      </c>
      <c r="Y609" s="51">
        <v>0</v>
      </c>
      <c r="Z609" s="47">
        <f t="shared" si="82"/>
        <v>0</v>
      </c>
      <c r="AA609" s="53">
        <v>0</v>
      </c>
      <c r="AB609" s="47">
        <f t="shared" si="83"/>
        <v>0</v>
      </c>
      <c r="AC609" s="47">
        <v>0</v>
      </c>
      <c r="AD609" s="47">
        <v>1857955</v>
      </c>
      <c r="AE609" s="47" t="s">
        <v>711</v>
      </c>
      <c r="AF609" s="47" t="s">
        <v>712</v>
      </c>
      <c r="AG609" s="47" t="s">
        <v>217</v>
      </c>
      <c r="AH609" s="47" t="s">
        <v>388</v>
      </c>
      <c r="AI609" s="47" t="s">
        <v>713</v>
      </c>
      <c r="AJ609" s="47" t="s">
        <v>2032</v>
      </c>
      <c r="AK609" s="47" t="s">
        <v>714</v>
      </c>
    </row>
    <row r="610" spans="1:43" ht="17.25" customHeight="1" x14ac:dyDescent="0.25">
      <c r="A610" s="47">
        <v>6</v>
      </c>
      <c r="B610" s="47">
        <v>31</v>
      </c>
      <c r="C610" s="47" t="s">
        <v>1958</v>
      </c>
      <c r="D610" s="47" t="s">
        <v>1957</v>
      </c>
      <c r="E610" s="47" t="s">
        <v>2305</v>
      </c>
      <c r="F610" s="47" t="s">
        <v>2426</v>
      </c>
      <c r="G610" s="47" t="s">
        <v>881</v>
      </c>
      <c r="H610" s="47" t="s">
        <v>5</v>
      </c>
      <c r="I610" s="47" t="s">
        <v>1</v>
      </c>
      <c r="J610" s="47" t="s">
        <v>203</v>
      </c>
      <c r="K610" s="47" t="s">
        <v>230</v>
      </c>
      <c r="L610" s="47">
        <v>0</v>
      </c>
      <c r="M610" s="47" t="s">
        <v>160</v>
      </c>
      <c r="N610" s="48"/>
      <c r="O610" s="49" t="s">
        <v>160</v>
      </c>
      <c r="P610" s="49">
        <v>46055</v>
      </c>
      <c r="Q610" s="49">
        <v>45532</v>
      </c>
      <c r="R610" s="49">
        <v>0</v>
      </c>
      <c r="S610" s="47">
        <v>108</v>
      </c>
      <c r="T610" s="47">
        <v>1111</v>
      </c>
      <c r="U610" s="47">
        <v>0</v>
      </c>
      <c r="V610" s="50">
        <v>0</v>
      </c>
      <c r="W610" s="48">
        <v>0</v>
      </c>
      <c r="X610" s="48">
        <v>0</v>
      </c>
      <c r="Y610" s="51">
        <v>0</v>
      </c>
      <c r="Z610" s="47">
        <f t="shared" si="82"/>
        <v>0</v>
      </c>
      <c r="AA610" s="53">
        <v>0</v>
      </c>
      <c r="AB610" s="47">
        <f t="shared" si="83"/>
        <v>0</v>
      </c>
      <c r="AC610" s="47">
        <v>0</v>
      </c>
      <c r="AD610" s="47">
        <v>1173796</v>
      </c>
      <c r="AE610" s="47" t="s">
        <v>414</v>
      </c>
      <c r="AF610" s="47" t="s">
        <v>1496</v>
      </c>
      <c r="AG610" s="47" t="s">
        <v>397</v>
      </c>
      <c r="AH610" s="47" t="s">
        <v>398</v>
      </c>
      <c r="AI610" s="47" t="s">
        <v>1497</v>
      </c>
      <c r="AJ610" s="47" t="s">
        <v>2099</v>
      </c>
      <c r="AK610" s="47" t="s">
        <v>1498</v>
      </c>
    </row>
    <row r="611" spans="1:43" ht="17.25" customHeight="1" x14ac:dyDescent="0.25">
      <c r="A611" s="47">
        <v>7</v>
      </c>
      <c r="B611" s="47">
        <v>31</v>
      </c>
      <c r="C611" s="47" t="s">
        <v>1456</v>
      </c>
      <c r="D611" s="47" t="s">
        <v>2903</v>
      </c>
      <c r="E611" s="47" t="s">
        <v>1283</v>
      </c>
      <c r="F611" s="47" t="s">
        <v>3952</v>
      </c>
      <c r="G611" s="47" t="s">
        <v>2904</v>
      </c>
      <c r="H611" s="47" t="s">
        <v>5</v>
      </c>
      <c r="I611" s="47" t="s">
        <v>1</v>
      </c>
      <c r="J611" s="47" t="s">
        <v>203</v>
      </c>
      <c r="K611" s="47" t="s">
        <v>230</v>
      </c>
      <c r="L611" s="47">
        <v>0</v>
      </c>
      <c r="M611" s="47" t="s">
        <v>160</v>
      </c>
      <c r="O611" s="47" t="s">
        <v>160</v>
      </c>
      <c r="P611" s="49">
        <v>46058</v>
      </c>
      <c r="Q611" s="49">
        <v>45529</v>
      </c>
      <c r="R611" s="49">
        <v>0</v>
      </c>
      <c r="S611" s="47">
        <v>118</v>
      </c>
      <c r="T611" s="47">
        <v>1109</v>
      </c>
      <c r="U611" s="47">
        <v>0</v>
      </c>
      <c r="V611" s="50">
        <v>0</v>
      </c>
      <c r="W611" s="47">
        <v>0</v>
      </c>
      <c r="X611" s="47">
        <v>0</v>
      </c>
      <c r="Y611" s="51">
        <v>0</v>
      </c>
      <c r="Z611" s="47">
        <f t="shared" si="82"/>
        <v>0</v>
      </c>
      <c r="AA611" s="53">
        <v>0</v>
      </c>
      <c r="AB611" s="47">
        <f t="shared" si="83"/>
        <v>0</v>
      </c>
      <c r="AC611" s="47">
        <v>0</v>
      </c>
      <c r="AD611" s="47">
        <v>1158632</v>
      </c>
      <c r="AE611" s="47" t="s">
        <v>924</v>
      </c>
      <c r="AF611" s="47" t="s">
        <v>3154</v>
      </c>
      <c r="AG611" s="47" t="s">
        <v>221</v>
      </c>
      <c r="AH611" s="47" t="s">
        <v>157</v>
      </c>
      <c r="AI611" s="47" t="s">
        <v>1413</v>
      </c>
      <c r="AJ611" s="47" t="s">
        <v>3648</v>
      </c>
      <c r="AK611" s="47" t="s">
        <v>1414</v>
      </c>
    </row>
    <row r="612" spans="1:43" ht="17.25" customHeight="1" x14ac:dyDescent="0.25">
      <c r="A612" s="47">
        <v>8</v>
      </c>
      <c r="B612" s="47">
        <v>31</v>
      </c>
      <c r="C612" s="47" t="s">
        <v>942</v>
      </c>
      <c r="D612" s="47" t="s">
        <v>941</v>
      </c>
      <c r="E612" s="47" t="s">
        <v>1231</v>
      </c>
      <c r="F612" s="47" t="s">
        <v>1232</v>
      </c>
      <c r="G612" s="47" t="s">
        <v>943</v>
      </c>
      <c r="H612" s="47" t="s">
        <v>5</v>
      </c>
      <c r="I612" s="47" t="s">
        <v>1</v>
      </c>
      <c r="J612" s="47" t="s">
        <v>203</v>
      </c>
      <c r="K612" s="47" t="s">
        <v>230</v>
      </c>
      <c r="L612" s="47">
        <v>0</v>
      </c>
      <c r="M612" s="47" t="s">
        <v>160</v>
      </c>
      <c r="N612" s="48"/>
      <c r="O612" s="49" t="s">
        <v>160</v>
      </c>
      <c r="P612" s="49">
        <v>46059</v>
      </c>
      <c r="Q612" s="49">
        <v>45506</v>
      </c>
      <c r="R612" s="49">
        <v>0</v>
      </c>
      <c r="S612" s="47">
        <v>105</v>
      </c>
      <c r="T612" s="47">
        <v>1083</v>
      </c>
      <c r="U612" s="47">
        <v>0</v>
      </c>
      <c r="V612" s="50">
        <v>0</v>
      </c>
      <c r="W612" s="48">
        <v>0</v>
      </c>
      <c r="X612" s="48">
        <v>0</v>
      </c>
      <c r="Y612" s="51">
        <v>0</v>
      </c>
      <c r="Z612" s="47">
        <f t="shared" si="82"/>
        <v>0</v>
      </c>
      <c r="AA612" s="53">
        <v>0</v>
      </c>
      <c r="AB612" s="47">
        <f t="shared" si="83"/>
        <v>0</v>
      </c>
      <c r="AC612" s="47">
        <v>0</v>
      </c>
      <c r="AD612" s="47">
        <v>1154474</v>
      </c>
      <c r="AE612" s="47" t="s">
        <v>218</v>
      </c>
      <c r="AF612" s="47" t="s">
        <v>471</v>
      </c>
      <c r="AG612" s="47" t="s">
        <v>221</v>
      </c>
      <c r="AH612" s="47" t="s">
        <v>157</v>
      </c>
      <c r="AI612" s="47" t="s">
        <v>472</v>
      </c>
      <c r="AJ612" s="47" t="s">
        <v>1024</v>
      </c>
      <c r="AK612" s="47" t="s">
        <v>160</v>
      </c>
    </row>
    <row r="613" spans="1:43" ht="17.25" customHeight="1" x14ac:dyDescent="0.25">
      <c r="A613" s="47">
        <v>9</v>
      </c>
      <c r="B613" s="47">
        <v>31</v>
      </c>
      <c r="C613" s="47" t="s">
        <v>945</v>
      </c>
      <c r="D613" s="47" t="s">
        <v>944</v>
      </c>
      <c r="E613" s="47" t="s">
        <v>1275</v>
      </c>
      <c r="F613" s="47" t="s">
        <v>1277</v>
      </c>
      <c r="G613" s="47" t="s">
        <v>4</v>
      </c>
      <c r="H613" s="47" t="s">
        <v>5</v>
      </c>
      <c r="I613" s="47" t="s">
        <v>1</v>
      </c>
      <c r="J613" s="47" t="s">
        <v>203</v>
      </c>
      <c r="K613" s="47" t="s">
        <v>230</v>
      </c>
      <c r="L613" s="47">
        <v>0</v>
      </c>
      <c r="M613" s="47" t="s">
        <v>160</v>
      </c>
      <c r="N613" s="48"/>
      <c r="O613" s="49" t="s">
        <v>160</v>
      </c>
      <c r="P613" s="49">
        <v>46121</v>
      </c>
      <c r="Q613" s="49">
        <v>45507</v>
      </c>
      <c r="R613" s="49">
        <v>0</v>
      </c>
      <c r="S613" s="47">
        <v>94</v>
      </c>
      <c r="T613" s="47">
        <v>1050</v>
      </c>
      <c r="U613" s="47">
        <v>0</v>
      </c>
      <c r="V613" s="50">
        <v>0</v>
      </c>
      <c r="W613" s="48">
        <v>0</v>
      </c>
      <c r="X613" s="48">
        <v>0</v>
      </c>
      <c r="Y613" s="51">
        <v>0</v>
      </c>
      <c r="Z613" s="47">
        <f t="shared" si="82"/>
        <v>0</v>
      </c>
      <c r="AA613" s="53">
        <v>0</v>
      </c>
      <c r="AB613" s="47">
        <f t="shared" si="83"/>
        <v>0</v>
      </c>
      <c r="AC613" s="47">
        <v>0</v>
      </c>
      <c r="AD613" s="47">
        <v>1174021</v>
      </c>
      <c r="AE613" s="47" t="s">
        <v>414</v>
      </c>
      <c r="AF613" s="47" t="s">
        <v>212</v>
      </c>
      <c r="AG613" s="47" t="s">
        <v>217</v>
      </c>
      <c r="AH613" s="47" t="s">
        <v>388</v>
      </c>
      <c r="AI613" s="47" t="s">
        <v>435</v>
      </c>
      <c r="AJ613" s="47" t="s">
        <v>1013</v>
      </c>
      <c r="AK613" s="47" t="s">
        <v>436</v>
      </c>
    </row>
    <row r="614" spans="1:43" ht="17.25" customHeight="1" x14ac:dyDescent="0.25">
      <c r="A614" s="47">
        <v>10</v>
      </c>
      <c r="B614" s="47">
        <v>31</v>
      </c>
      <c r="C614" s="47" t="s">
        <v>2890</v>
      </c>
      <c r="D614" s="47" t="s">
        <v>2889</v>
      </c>
      <c r="E614" s="47" t="s">
        <v>2257</v>
      </c>
      <c r="F614" s="47" t="s">
        <v>3802</v>
      </c>
      <c r="G614" s="47" t="s">
        <v>56</v>
      </c>
      <c r="H614" s="47" t="s">
        <v>5</v>
      </c>
      <c r="I614" s="47" t="s">
        <v>1</v>
      </c>
      <c r="J614" s="47" t="s">
        <v>203</v>
      </c>
      <c r="K614" s="47" t="s">
        <v>230</v>
      </c>
      <c r="L614" s="47">
        <v>0</v>
      </c>
      <c r="M614" s="47" t="s">
        <v>160</v>
      </c>
      <c r="O614" s="47" t="s">
        <v>160</v>
      </c>
      <c r="P614" s="49">
        <v>46232</v>
      </c>
      <c r="Q614" s="49">
        <v>45517</v>
      </c>
      <c r="R614" s="49">
        <v>0</v>
      </c>
      <c r="S614" s="47">
        <v>114</v>
      </c>
      <c r="T614" s="47">
        <v>1157</v>
      </c>
      <c r="U614" s="47">
        <v>0</v>
      </c>
      <c r="V614" s="50">
        <v>0</v>
      </c>
      <c r="W614" s="47">
        <v>0</v>
      </c>
      <c r="X614" s="47">
        <v>0</v>
      </c>
      <c r="Y614" s="51">
        <v>0</v>
      </c>
      <c r="Z614" s="47">
        <f t="shared" si="82"/>
        <v>0</v>
      </c>
      <c r="AA614" s="53">
        <v>0</v>
      </c>
      <c r="AB614" s="47">
        <f t="shared" si="83"/>
        <v>0</v>
      </c>
      <c r="AC614" s="47">
        <v>0</v>
      </c>
      <c r="AD614" s="47">
        <v>1157222</v>
      </c>
      <c r="AE614" s="47" t="s">
        <v>1404</v>
      </c>
      <c r="AF614" s="47" t="s">
        <v>1405</v>
      </c>
      <c r="AG614" s="47" t="s">
        <v>1370</v>
      </c>
      <c r="AH614" s="47" t="s">
        <v>1371</v>
      </c>
      <c r="AI614" s="47" t="s">
        <v>1406</v>
      </c>
      <c r="AJ614" s="47" t="s">
        <v>2055</v>
      </c>
      <c r="AK614" s="47" t="s">
        <v>160</v>
      </c>
    </row>
    <row r="615" spans="1:43" ht="17.25" customHeight="1" x14ac:dyDescent="0.25">
      <c r="A615" s="47">
        <v>11</v>
      </c>
      <c r="B615" s="47">
        <v>31</v>
      </c>
      <c r="C615" s="47" t="s">
        <v>2900</v>
      </c>
      <c r="D615" s="47" t="s">
        <v>2899</v>
      </c>
      <c r="E615" s="47" t="s">
        <v>1275</v>
      </c>
      <c r="F615" s="47" t="s">
        <v>3959</v>
      </c>
      <c r="G615" s="47" t="s">
        <v>66</v>
      </c>
      <c r="H615" s="47" t="s">
        <v>5</v>
      </c>
      <c r="I615" s="47" t="s">
        <v>1</v>
      </c>
      <c r="J615" s="47" t="s">
        <v>203</v>
      </c>
      <c r="K615" s="47" t="s">
        <v>230</v>
      </c>
      <c r="L615" s="47">
        <v>0</v>
      </c>
      <c r="M615" s="47" t="s">
        <v>160</v>
      </c>
      <c r="N615" s="48"/>
      <c r="O615" s="49" t="s">
        <v>160</v>
      </c>
      <c r="P615" s="49">
        <v>46213</v>
      </c>
      <c r="Q615" s="49">
        <v>45527</v>
      </c>
      <c r="R615" s="49">
        <v>0</v>
      </c>
      <c r="S615" s="47">
        <v>101</v>
      </c>
      <c r="T615" s="47">
        <v>1019</v>
      </c>
      <c r="U615" s="47">
        <v>0</v>
      </c>
      <c r="V615" s="50">
        <v>0</v>
      </c>
      <c r="W615" s="48">
        <v>0</v>
      </c>
      <c r="X615" s="48">
        <v>0</v>
      </c>
      <c r="Y615" s="51">
        <v>0</v>
      </c>
      <c r="Z615" s="47">
        <f t="shared" si="82"/>
        <v>0</v>
      </c>
      <c r="AA615" s="53">
        <v>0</v>
      </c>
      <c r="AB615" s="47">
        <f t="shared" si="83"/>
        <v>0</v>
      </c>
      <c r="AC615" s="47">
        <v>0</v>
      </c>
      <c r="AD615" s="47">
        <v>1174021</v>
      </c>
      <c r="AE615" s="47" t="s">
        <v>414</v>
      </c>
      <c r="AF615" s="47" t="s">
        <v>212</v>
      </c>
      <c r="AG615" s="47" t="s">
        <v>217</v>
      </c>
      <c r="AH615" s="47" t="s">
        <v>388</v>
      </c>
      <c r="AI615" s="47" t="s">
        <v>435</v>
      </c>
      <c r="AJ615" s="47" t="s">
        <v>1013</v>
      </c>
      <c r="AK615" s="47" t="s">
        <v>436</v>
      </c>
      <c r="AL615" s="39"/>
      <c r="AM615" s="39"/>
      <c r="AN615" s="39"/>
      <c r="AO615" s="39"/>
      <c r="AP615" s="39"/>
      <c r="AQ615" s="39"/>
    </row>
    <row r="616" spans="1:43" ht="17.25" customHeight="1" x14ac:dyDescent="0.25">
      <c r="A616" s="47">
        <v>12</v>
      </c>
      <c r="B616" s="47">
        <v>31</v>
      </c>
      <c r="C616" s="47" t="s">
        <v>613</v>
      </c>
      <c r="D616" s="47" t="s">
        <v>2893</v>
      </c>
      <c r="E616" s="47" t="s">
        <v>1275</v>
      </c>
      <c r="F616" s="47" t="s">
        <v>3958</v>
      </c>
      <c r="G616" s="47" t="s">
        <v>128</v>
      </c>
      <c r="H616" s="47" t="s">
        <v>5</v>
      </c>
      <c r="I616" s="47" t="s">
        <v>1</v>
      </c>
      <c r="J616" s="47" t="s">
        <v>203</v>
      </c>
      <c r="K616" s="47" t="s">
        <v>230</v>
      </c>
      <c r="L616" s="47">
        <v>0</v>
      </c>
      <c r="M616" s="47" t="s">
        <v>160</v>
      </c>
      <c r="N616" s="48"/>
      <c r="O616" s="49" t="s">
        <v>160</v>
      </c>
      <c r="P616" s="49">
        <v>46116</v>
      </c>
      <c r="Q616" s="49">
        <v>45520</v>
      </c>
      <c r="R616" s="49">
        <v>0</v>
      </c>
      <c r="S616" s="47">
        <v>113</v>
      </c>
      <c r="T616" s="47">
        <v>1078</v>
      </c>
      <c r="U616" s="47">
        <v>0</v>
      </c>
      <c r="V616" s="50">
        <v>0</v>
      </c>
      <c r="W616" s="48">
        <v>0</v>
      </c>
      <c r="X616" s="48">
        <v>0</v>
      </c>
      <c r="Y616" s="51">
        <v>0</v>
      </c>
      <c r="Z616" s="47">
        <f t="shared" si="82"/>
        <v>0</v>
      </c>
      <c r="AA616" s="53">
        <v>0</v>
      </c>
      <c r="AB616" s="47">
        <f t="shared" si="83"/>
        <v>0</v>
      </c>
      <c r="AC616" s="47">
        <v>0</v>
      </c>
      <c r="AD616" s="47">
        <v>1174021</v>
      </c>
      <c r="AE616" s="47" t="s">
        <v>414</v>
      </c>
      <c r="AF616" s="47" t="s">
        <v>212</v>
      </c>
      <c r="AG616" s="47" t="s">
        <v>217</v>
      </c>
      <c r="AH616" s="47" t="s">
        <v>388</v>
      </c>
      <c r="AI616" s="47" t="s">
        <v>435</v>
      </c>
      <c r="AJ616" s="47" t="s">
        <v>1013</v>
      </c>
      <c r="AK616" s="47" t="s">
        <v>436</v>
      </c>
    </row>
    <row r="617" spans="1:43" ht="17.25" customHeight="1" x14ac:dyDescent="0.25">
      <c r="A617" s="47">
        <v>13</v>
      </c>
      <c r="B617" s="47">
        <v>31</v>
      </c>
      <c r="C617" s="47" t="s">
        <v>2902</v>
      </c>
      <c r="D617" s="47" t="s">
        <v>2901</v>
      </c>
      <c r="E617" s="47" t="s">
        <v>1275</v>
      </c>
      <c r="F617" s="47" t="s">
        <v>3960</v>
      </c>
      <c r="G617" s="47" t="s">
        <v>917</v>
      </c>
      <c r="H617" s="47" t="s">
        <v>5</v>
      </c>
      <c r="I617" s="47" t="s">
        <v>1</v>
      </c>
      <c r="J617" s="47" t="s">
        <v>203</v>
      </c>
      <c r="K617" s="47" t="s">
        <v>230</v>
      </c>
      <c r="L617" s="47">
        <v>0</v>
      </c>
      <c r="M617" s="47" t="s">
        <v>160</v>
      </c>
      <c r="O617" s="47" t="s">
        <v>160</v>
      </c>
      <c r="P617" s="49">
        <v>46144</v>
      </c>
      <c r="Q617" s="49">
        <v>45528</v>
      </c>
      <c r="R617" s="49">
        <v>0</v>
      </c>
      <c r="S617" s="47">
        <v>75</v>
      </c>
      <c r="T617" s="47">
        <v>874</v>
      </c>
      <c r="U617" s="47">
        <v>0</v>
      </c>
      <c r="V617" s="50">
        <v>0</v>
      </c>
      <c r="W617" s="47">
        <v>0</v>
      </c>
      <c r="X617" s="47">
        <v>0</v>
      </c>
      <c r="Y617" s="51">
        <v>0</v>
      </c>
      <c r="Z617" s="47">
        <f t="shared" si="82"/>
        <v>0</v>
      </c>
      <c r="AA617" s="53">
        <v>0</v>
      </c>
      <c r="AB617" s="47">
        <f t="shared" si="83"/>
        <v>0</v>
      </c>
      <c r="AC617" s="47">
        <v>0</v>
      </c>
      <c r="AD617" s="47">
        <v>1174021</v>
      </c>
      <c r="AE617" s="47" t="s">
        <v>414</v>
      </c>
      <c r="AF617" s="47" t="s">
        <v>212</v>
      </c>
      <c r="AG617" s="47" t="s">
        <v>217</v>
      </c>
      <c r="AH617" s="47" t="s">
        <v>388</v>
      </c>
      <c r="AI617" s="47" t="s">
        <v>435</v>
      </c>
      <c r="AJ617" s="47" t="s">
        <v>1013</v>
      </c>
      <c r="AK617" s="47" t="s">
        <v>436</v>
      </c>
    </row>
    <row r="618" spans="1:43" ht="17.25" customHeight="1" x14ac:dyDescent="0.25">
      <c r="A618" s="47">
        <v>14</v>
      </c>
      <c r="B618" s="47">
        <v>31</v>
      </c>
      <c r="C618" s="47" t="s">
        <v>2909</v>
      </c>
      <c r="D618" s="47" t="s">
        <v>2908</v>
      </c>
      <c r="E618" s="47" t="s">
        <v>1228</v>
      </c>
      <c r="F618" s="47" t="s">
        <v>3930</v>
      </c>
      <c r="G618" s="47" t="s">
        <v>133</v>
      </c>
      <c r="H618" s="47" t="s">
        <v>5</v>
      </c>
      <c r="I618" s="47" t="s">
        <v>1</v>
      </c>
      <c r="J618" s="47" t="s">
        <v>203</v>
      </c>
      <c r="K618" s="47" t="s">
        <v>230</v>
      </c>
      <c r="L618" s="47">
        <v>0</v>
      </c>
      <c r="M618" s="47" t="s">
        <v>160</v>
      </c>
      <c r="O618" s="47" t="s">
        <v>160</v>
      </c>
      <c r="P618" s="49">
        <v>46110</v>
      </c>
      <c r="Q618" s="49">
        <v>45525</v>
      </c>
      <c r="R618" s="49">
        <v>0</v>
      </c>
      <c r="S618" s="47">
        <v>108</v>
      </c>
      <c r="T618" s="47">
        <v>1165</v>
      </c>
      <c r="U618" s="47">
        <v>0</v>
      </c>
      <c r="V618" s="50">
        <v>0</v>
      </c>
      <c r="W618" s="47">
        <v>0</v>
      </c>
      <c r="X618" s="47">
        <v>0</v>
      </c>
      <c r="Y618" s="51">
        <v>0</v>
      </c>
      <c r="Z618" s="47">
        <f t="shared" si="82"/>
        <v>0</v>
      </c>
      <c r="AA618" s="53">
        <v>0</v>
      </c>
      <c r="AB618" s="47">
        <f t="shared" si="83"/>
        <v>0</v>
      </c>
      <c r="AC618" s="47">
        <v>0</v>
      </c>
      <c r="AD618" s="47">
        <v>1173888</v>
      </c>
      <c r="AE618" s="47" t="s">
        <v>1483</v>
      </c>
      <c r="AF618" s="47" t="s">
        <v>205</v>
      </c>
      <c r="AG618" s="47" t="s">
        <v>906</v>
      </c>
      <c r="AH618" s="47" t="s">
        <v>907</v>
      </c>
      <c r="AI618" s="47" t="s">
        <v>1484</v>
      </c>
      <c r="AJ618" s="47" t="s">
        <v>2108</v>
      </c>
      <c r="AK618" s="47" t="s">
        <v>1485</v>
      </c>
    </row>
    <row r="619" spans="1:43" ht="17.25" customHeight="1" x14ac:dyDescent="0.25">
      <c r="A619" s="47">
        <v>15</v>
      </c>
      <c r="B619" s="47">
        <v>31</v>
      </c>
      <c r="C619" s="47" t="s">
        <v>131</v>
      </c>
      <c r="D619" s="47" t="s">
        <v>2883</v>
      </c>
      <c r="E619" s="47" t="s">
        <v>2257</v>
      </c>
      <c r="F619" s="47" t="s">
        <v>3801</v>
      </c>
      <c r="G619" s="47" t="s">
        <v>2884</v>
      </c>
      <c r="H619" s="47" t="s">
        <v>5</v>
      </c>
      <c r="I619" s="47" t="s">
        <v>1</v>
      </c>
      <c r="J619" s="47" t="s">
        <v>203</v>
      </c>
      <c r="K619" s="47" t="s">
        <v>230</v>
      </c>
      <c r="L619" s="47">
        <v>0</v>
      </c>
      <c r="M619" s="47" t="s">
        <v>160</v>
      </c>
      <c r="O619" s="47" t="s">
        <v>160</v>
      </c>
      <c r="P619" s="49">
        <v>46195</v>
      </c>
      <c r="Q619" s="49">
        <v>45507</v>
      </c>
      <c r="R619" s="49">
        <v>0</v>
      </c>
      <c r="S619" s="47">
        <v>110</v>
      </c>
      <c r="T619" s="47">
        <v>1165</v>
      </c>
      <c r="U619" s="47">
        <v>0</v>
      </c>
      <c r="V619" s="50">
        <v>0</v>
      </c>
      <c r="W619" s="47">
        <v>0</v>
      </c>
      <c r="X619" s="47">
        <v>0</v>
      </c>
      <c r="Y619" s="51">
        <v>0</v>
      </c>
      <c r="Z619" s="47">
        <f t="shared" si="82"/>
        <v>0</v>
      </c>
      <c r="AA619" s="53">
        <v>0</v>
      </c>
      <c r="AB619" s="47">
        <f t="shared" si="83"/>
        <v>0</v>
      </c>
      <c r="AC619" s="47">
        <v>0</v>
      </c>
      <c r="AD619" s="47">
        <v>1157222</v>
      </c>
      <c r="AE619" s="47" t="s">
        <v>1404</v>
      </c>
      <c r="AF619" s="47" t="s">
        <v>1405</v>
      </c>
      <c r="AG619" s="47" t="s">
        <v>1370</v>
      </c>
      <c r="AH619" s="47" t="s">
        <v>1371</v>
      </c>
      <c r="AI619" s="47" t="s">
        <v>1406</v>
      </c>
      <c r="AJ619" s="47" t="s">
        <v>2055</v>
      </c>
      <c r="AK619" s="47" t="s">
        <v>160</v>
      </c>
    </row>
    <row r="620" spans="1:43" ht="17.25" customHeight="1" x14ac:dyDescent="0.25">
      <c r="A620" s="47">
        <v>16</v>
      </c>
      <c r="B620" s="47">
        <v>31</v>
      </c>
      <c r="C620" s="47" t="s">
        <v>2632</v>
      </c>
      <c r="D620" s="47" t="s">
        <v>2910</v>
      </c>
      <c r="E620" s="47" t="s">
        <v>1275</v>
      </c>
      <c r="F620" s="47" t="s">
        <v>3961</v>
      </c>
      <c r="G620" s="47" t="s">
        <v>2911</v>
      </c>
      <c r="H620" s="47" t="s">
        <v>5</v>
      </c>
      <c r="I620" s="47" t="s">
        <v>1</v>
      </c>
      <c r="J620" s="47" t="s">
        <v>203</v>
      </c>
      <c r="K620" s="47" t="s">
        <v>230</v>
      </c>
      <c r="L620" s="47">
        <v>0</v>
      </c>
      <c r="M620" s="47" t="s">
        <v>160</v>
      </c>
      <c r="O620" s="47" t="s">
        <v>160</v>
      </c>
      <c r="P620" s="49">
        <v>0</v>
      </c>
      <c r="Q620" s="49">
        <v>45535</v>
      </c>
      <c r="R620" s="49">
        <v>0</v>
      </c>
      <c r="S620" s="47">
        <v>104</v>
      </c>
      <c r="T620" s="47">
        <v>1102</v>
      </c>
      <c r="U620" s="47">
        <v>0</v>
      </c>
      <c r="V620" s="50">
        <v>0</v>
      </c>
      <c r="W620" s="47">
        <v>0</v>
      </c>
      <c r="X620" s="47">
        <v>0</v>
      </c>
      <c r="Y620" s="51">
        <v>0</v>
      </c>
      <c r="Z620" s="47">
        <f t="shared" si="82"/>
        <v>0</v>
      </c>
      <c r="AA620" s="53">
        <v>0</v>
      </c>
      <c r="AB620" s="47">
        <f t="shared" si="83"/>
        <v>0</v>
      </c>
      <c r="AC620" s="47">
        <v>0</v>
      </c>
      <c r="AD620" s="47">
        <v>1174021</v>
      </c>
      <c r="AE620" s="47" t="s">
        <v>414</v>
      </c>
      <c r="AF620" s="47" t="s">
        <v>212</v>
      </c>
      <c r="AG620" s="47" t="s">
        <v>217</v>
      </c>
      <c r="AH620" s="47" t="s">
        <v>388</v>
      </c>
      <c r="AI620" s="47" t="s">
        <v>435</v>
      </c>
      <c r="AJ620" s="47" t="s">
        <v>1013</v>
      </c>
      <c r="AK620" s="47" t="s">
        <v>436</v>
      </c>
    </row>
    <row r="621" spans="1:43" ht="17.25" customHeight="1" x14ac:dyDescent="0.25">
      <c r="A621" s="47">
        <v>17</v>
      </c>
      <c r="B621" s="47">
        <v>31</v>
      </c>
      <c r="C621" s="47" t="s">
        <v>950</v>
      </c>
      <c r="D621" s="47" t="s">
        <v>949</v>
      </c>
      <c r="E621" s="47" t="s">
        <v>1300</v>
      </c>
      <c r="F621" s="47" t="s">
        <v>1301</v>
      </c>
      <c r="G621" s="47" t="s">
        <v>78</v>
      </c>
      <c r="H621" s="47" t="s">
        <v>5</v>
      </c>
      <c r="I621" s="47" t="s">
        <v>1</v>
      </c>
      <c r="J621" s="47" t="s">
        <v>203</v>
      </c>
      <c r="K621" s="47" t="s">
        <v>230</v>
      </c>
      <c r="L621" s="47">
        <v>0</v>
      </c>
      <c r="M621" s="47" t="s">
        <v>160</v>
      </c>
      <c r="N621" s="48"/>
      <c r="O621" s="49" t="s">
        <v>160</v>
      </c>
      <c r="P621" s="49">
        <v>46153</v>
      </c>
      <c r="Q621" s="49">
        <v>45531</v>
      </c>
      <c r="R621" s="49">
        <v>0</v>
      </c>
      <c r="S621" s="47">
        <v>96</v>
      </c>
      <c r="T621" s="47">
        <v>1026</v>
      </c>
      <c r="U621" s="47">
        <v>0</v>
      </c>
      <c r="V621" s="50">
        <v>0</v>
      </c>
      <c r="W621" s="48">
        <v>0</v>
      </c>
      <c r="X621" s="48">
        <v>0</v>
      </c>
      <c r="Y621" s="51">
        <v>0</v>
      </c>
      <c r="Z621" s="47">
        <f t="shared" si="82"/>
        <v>0</v>
      </c>
      <c r="AA621" s="53">
        <v>0</v>
      </c>
      <c r="AB621" s="47">
        <f t="shared" si="83"/>
        <v>0</v>
      </c>
      <c r="AC621" s="47">
        <v>0</v>
      </c>
      <c r="AD621" s="47">
        <v>1162905</v>
      </c>
      <c r="AE621" s="47" t="s">
        <v>394</v>
      </c>
      <c r="AF621" s="47" t="s">
        <v>395</v>
      </c>
      <c r="AG621" s="47" t="s">
        <v>397</v>
      </c>
      <c r="AH621" s="47" t="s">
        <v>398</v>
      </c>
      <c r="AI621" s="47" t="s">
        <v>396</v>
      </c>
      <c r="AJ621" s="47" t="s">
        <v>998</v>
      </c>
      <c r="AK621" s="47" t="s">
        <v>399</v>
      </c>
    </row>
    <row r="622" spans="1:43" ht="17.25" customHeight="1" x14ac:dyDescent="0.25">
      <c r="A622" s="47">
        <v>18</v>
      </c>
      <c r="B622" s="47">
        <v>31</v>
      </c>
      <c r="C622" s="47" t="s">
        <v>2892</v>
      </c>
      <c r="D622" s="47" t="s">
        <v>2891</v>
      </c>
      <c r="E622" s="47" t="s">
        <v>2257</v>
      </c>
      <c r="F622" s="47" t="s">
        <v>3803</v>
      </c>
      <c r="G622" s="47" t="s">
        <v>127</v>
      </c>
      <c r="H622" s="47" t="s">
        <v>5</v>
      </c>
      <c r="I622" s="47" t="s">
        <v>1</v>
      </c>
      <c r="J622" s="47" t="s">
        <v>203</v>
      </c>
      <c r="K622" s="47" t="s">
        <v>230</v>
      </c>
      <c r="L622" s="47">
        <v>0</v>
      </c>
      <c r="M622" s="47" t="s">
        <v>160</v>
      </c>
      <c r="O622" s="47" t="s">
        <v>160</v>
      </c>
      <c r="P622" s="49">
        <v>46155</v>
      </c>
      <c r="Q622" s="49">
        <v>45517</v>
      </c>
      <c r="R622" s="49">
        <v>0</v>
      </c>
      <c r="S622" s="47">
        <v>105</v>
      </c>
      <c r="T622" s="47">
        <v>1051</v>
      </c>
      <c r="U622" s="47">
        <v>0</v>
      </c>
      <c r="V622" s="50">
        <v>0</v>
      </c>
      <c r="W622" s="47">
        <v>0</v>
      </c>
      <c r="X622" s="47">
        <v>0</v>
      </c>
      <c r="Y622" s="51">
        <v>0</v>
      </c>
      <c r="Z622" s="47">
        <f t="shared" si="82"/>
        <v>0</v>
      </c>
      <c r="AA622" s="53">
        <v>0</v>
      </c>
      <c r="AB622" s="47">
        <f t="shared" si="83"/>
        <v>0</v>
      </c>
      <c r="AC622" s="47">
        <v>0</v>
      </c>
      <c r="AD622" s="47">
        <v>1157222</v>
      </c>
      <c r="AE622" s="47" t="s">
        <v>1404</v>
      </c>
      <c r="AF622" s="47" t="s">
        <v>1405</v>
      </c>
      <c r="AG622" s="47" t="s">
        <v>1370</v>
      </c>
      <c r="AH622" s="47" t="s">
        <v>1371</v>
      </c>
      <c r="AI622" s="47" t="s">
        <v>1406</v>
      </c>
      <c r="AJ622" s="47" t="s">
        <v>2055</v>
      </c>
      <c r="AK622" s="47" t="s">
        <v>160</v>
      </c>
    </row>
    <row r="623" spans="1:43" ht="17.25" customHeight="1" x14ac:dyDescent="0.25">
      <c r="A623" s="47">
        <v>19</v>
      </c>
      <c r="B623" s="47">
        <v>31</v>
      </c>
      <c r="C623" s="47" t="s">
        <v>2918</v>
      </c>
      <c r="D623" s="47" t="s">
        <v>2917</v>
      </c>
      <c r="E623" s="47" t="s">
        <v>3838</v>
      </c>
      <c r="F623" s="47" t="s">
        <v>3840</v>
      </c>
      <c r="G623" s="47" t="s">
        <v>46</v>
      </c>
      <c r="H623" s="47" t="s">
        <v>5</v>
      </c>
      <c r="I623" s="47" t="s">
        <v>1</v>
      </c>
      <c r="J623" s="47" t="s">
        <v>203</v>
      </c>
      <c r="K623" s="47" t="s">
        <v>230</v>
      </c>
      <c r="L623" s="47">
        <v>0</v>
      </c>
      <c r="M623" s="47" t="s">
        <v>160</v>
      </c>
      <c r="O623" s="47" t="s">
        <v>160</v>
      </c>
      <c r="P623" s="49">
        <v>0</v>
      </c>
      <c r="Q623" s="49">
        <v>45535</v>
      </c>
      <c r="R623" s="49">
        <v>0</v>
      </c>
      <c r="S623" s="47">
        <v>87</v>
      </c>
      <c r="T623" s="47">
        <v>1033</v>
      </c>
      <c r="U623" s="47">
        <v>0</v>
      </c>
      <c r="V623" s="50">
        <v>0</v>
      </c>
      <c r="W623" s="47">
        <v>0</v>
      </c>
      <c r="X623" s="47">
        <v>0</v>
      </c>
      <c r="Y623" s="51">
        <v>0</v>
      </c>
      <c r="Z623" s="47">
        <f t="shared" si="82"/>
        <v>0</v>
      </c>
      <c r="AA623" s="53">
        <v>0</v>
      </c>
      <c r="AB623" s="47">
        <f t="shared" si="83"/>
        <v>0</v>
      </c>
      <c r="AC623" s="47">
        <v>0</v>
      </c>
      <c r="AD623" s="47">
        <v>1164572</v>
      </c>
      <c r="AE623" s="47" t="s">
        <v>1525</v>
      </c>
      <c r="AF623" s="47" t="s">
        <v>1526</v>
      </c>
      <c r="AG623" s="47" t="s">
        <v>1370</v>
      </c>
      <c r="AH623" s="47" t="s">
        <v>1371</v>
      </c>
      <c r="AI623" s="47" t="s">
        <v>1369</v>
      </c>
      <c r="AJ623" s="47" t="s">
        <v>2117</v>
      </c>
      <c r="AK623" s="47" t="s">
        <v>1527</v>
      </c>
    </row>
    <row r="624" spans="1:43" ht="17.25" customHeight="1" x14ac:dyDescent="0.25">
      <c r="A624" s="47">
        <v>20</v>
      </c>
      <c r="B624" s="47">
        <v>31</v>
      </c>
      <c r="C624" s="47" t="s">
        <v>2922</v>
      </c>
      <c r="D624" s="47" t="s">
        <v>2921</v>
      </c>
      <c r="E624" s="47" t="s">
        <v>3854</v>
      </c>
      <c r="F624" s="47" t="s">
        <v>3856</v>
      </c>
      <c r="G624" s="47" t="s">
        <v>150</v>
      </c>
      <c r="H624" s="47" t="s">
        <v>5</v>
      </c>
      <c r="I624" s="47" t="s">
        <v>1</v>
      </c>
      <c r="J624" s="47" t="s">
        <v>203</v>
      </c>
      <c r="K624" s="47" t="s">
        <v>230</v>
      </c>
      <c r="L624" s="47">
        <v>0</v>
      </c>
      <c r="M624" s="47" t="s">
        <v>160</v>
      </c>
      <c r="O624" s="47" t="s">
        <v>160</v>
      </c>
      <c r="P624" s="49">
        <v>46275</v>
      </c>
      <c r="Q624" s="49">
        <v>45535</v>
      </c>
      <c r="R624" s="49">
        <v>0</v>
      </c>
      <c r="S624" s="47">
        <v>103</v>
      </c>
      <c r="T624" s="47">
        <v>969</v>
      </c>
      <c r="U624" s="47">
        <v>0</v>
      </c>
      <c r="V624" s="50">
        <v>0</v>
      </c>
      <c r="W624" s="47">
        <v>0</v>
      </c>
      <c r="X624" s="47">
        <v>0</v>
      </c>
      <c r="Y624" s="51">
        <v>0</v>
      </c>
      <c r="Z624" s="47">
        <f t="shared" si="82"/>
        <v>0</v>
      </c>
      <c r="AA624" s="53">
        <v>0</v>
      </c>
      <c r="AB624" s="47">
        <f t="shared" si="83"/>
        <v>0</v>
      </c>
      <c r="AC624" s="47">
        <v>0</v>
      </c>
      <c r="AD624" s="47">
        <v>1163766</v>
      </c>
      <c r="AE624" s="47" t="s">
        <v>1345</v>
      </c>
      <c r="AF624" s="47" t="s">
        <v>212</v>
      </c>
      <c r="AG624" s="47" t="s">
        <v>217</v>
      </c>
      <c r="AH624" s="47" t="s">
        <v>159</v>
      </c>
      <c r="AI624" s="47" t="s">
        <v>1346</v>
      </c>
      <c r="AJ624" s="47" t="s">
        <v>2028</v>
      </c>
      <c r="AK624" s="47" t="s">
        <v>1347</v>
      </c>
    </row>
    <row r="625" spans="1:43" ht="17.25" customHeight="1" x14ac:dyDescent="0.25">
      <c r="A625" s="47">
        <v>21</v>
      </c>
      <c r="B625" s="47">
        <v>31</v>
      </c>
      <c r="C625" s="47" t="s">
        <v>947</v>
      </c>
      <c r="D625" s="47" t="s">
        <v>946</v>
      </c>
      <c r="E625" s="47" t="s">
        <v>1224</v>
      </c>
      <c r="F625" s="47" t="s">
        <v>1226</v>
      </c>
      <c r="G625" s="47" t="s">
        <v>295</v>
      </c>
      <c r="H625" s="47" t="s">
        <v>5</v>
      </c>
      <c r="I625" s="47" t="s">
        <v>1</v>
      </c>
      <c r="J625" s="47" t="s">
        <v>203</v>
      </c>
      <c r="K625" s="47" t="s">
        <v>230</v>
      </c>
      <c r="L625" s="47">
        <v>0</v>
      </c>
      <c r="M625" s="47" t="s">
        <v>160</v>
      </c>
      <c r="N625" s="48"/>
      <c r="O625" s="49" t="s">
        <v>160</v>
      </c>
      <c r="P625" s="49">
        <v>0</v>
      </c>
      <c r="Q625" s="49">
        <v>45507</v>
      </c>
      <c r="R625" s="49">
        <v>0</v>
      </c>
      <c r="S625" s="47">
        <v>80</v>
      </c>
      <c r="T625" s="47">
        <v>936</v>
      </c>
      <c r="U625" s="47">
        <v>0</v>
      </c>
      <c r="V625" s="50">
        <v>0</v>
      </c>
      <c r="W625" s="48">
        <v>0</v>
      </c>
      <c r="X625" s="48">
        <v>0</v>
      </c>
      <c r="Y625" s="51">
        <v>0</v>
      </c>
      <c r="Z625" s="47">
        <f t="shared" si="82"/>
        <v>0</v>
      </c>
      <c r="AA625" s="53">
        <v>0</v>
      </c>
      <c r="AB625" s="47">
        <f t="shared" si="83"/>
        <v>0</v>
      </c>
      <c r="AC625" s="47">
        <v>0</v>
      </c>
      <c r="AD625" s="47">
        <v>1160000</v>
      </c>
      <c r="AE625" s="47" t="s">
        <v>493</v>
      </c>
      <c r="AF625" s="47" t="s">
        <v>205</v>
      </c>
      <c r="AG625" s="47" t="s">
        <v>217</v>
      </c>
      <c r="AH625" s="47" t="s">
        <v>388</v>
      </c>
      <c r="AI625" s="47" t="s">
        <v>494</v>
      </c>
      <c r="AJ625" s="47" t="s">
        <v>1041</v>
      </c>
      <c r="AK625" s="47" t="s">
        <v>495</v>
      </c>
      <c r="AL625" s="39"/>
      <c r="AM625" s="39"/>
      <c r="AN625" s="39"/>
      <c r="AO625" s="39"/>
      <c r="AP625" s="39"/>
      <c r="AQ625" s="39"/>
    </row>
    <row r="626" spans="1:43" ht="17.25" customHeight="1" x14ac:dyDescent="0.25">
      <c r="N626" s="48"/>
      <c r="O626" s="49"/>
      <c r="P626" s="49"/>
      <c r="Q626" s="49"/>
      <c r="R626" s="49"/>
      <c r="W626" s="48"/>
      <c r="X626" s="48"/>
      <c r="Z626" s="47"/>
      <c r="AB626" s="47"/>
    </row>
    <row r="627" spans="1:43" ht="17.25" customHeight="1" x14ac:dyDescent="0.25">
      <c r="A627" s="46" t="s">
        <v>4155</v>
      </c>
      <c r="B627" s="46"/>
      <c r="C627" s="46"/>
      <c r="D627" s="54"/>
      <c r="E627" s="54"/>
      <c r="F627" s="54"/>
      <c r="G627" s="54"/>
      <c r="H627" s="54"/>
      <c r="I627" s="54"/>
      <c r="J627" s="54"/>
      <c r="K627" s="54"/>
      <c r="L627" s="54"/>
      <c r="M627" s="54"/>
      <c r="N627" s="54"/>
      <c r="O627" s="54"/>
      <c r="P627" s="55"/>
      <c r="Q627" s="55"/>
      <c r="R627" s="55"/>
      <c r="S627" s="54"/>
      <c r="T627" s="54"/>
      <c r="U627" s="54"/>
      <c r="V627" s="54"/>
      <c r="W627" s="54"/>
      <c r="X627" s="56"/>
      <c r="Y627" s="57"/>
      <c r="Z627" s="47">
        <f t="shared" ref="Z627:Z652" si="84">Y627*100</f>
        <v>0</v>
      </c>
      <c r="AA627" s="54"/>
      <c r="AB627" s="47">
        <f t="shared" ref="AB627:AB652" si="85">AA627*100</f>
        <v>0</v>
      </c>
      <c r="AC627" s="54"/>
      <c r="AD627" s="54"/>
      <c r="AE627" s="54"/>
      <c r="AF627" s="54"/>
      <c r="AG627" s="54"/>
      <c r="AH627" s="54"/>
      <c r="AI627" s="54"/>
      <c r="AJ627" s="54"/>
    </row>
    <row r="628" spans="1:43" ht="17.25" customHeight="1" x14ac:dyDescent="0.25">
      <c r="A628" s="47">
        <v>1</v>
      </c>
      <c r="B628" s="47">
        <v>32</v>
      </c>
      <c r="C628" s="47" t="s">
        <v>953</v>
      </c>
      <c r="D628" s="47" t="s">
        <v>952</v>
      </c>
      <c r="E628" s="47" t="s">
        <v>1300</v>
      </c>
      <c r="F628" s="47" t="s">
        <v>1302</v>
      </c>
      <c r="G628" s="47" t="s">
        <v>133</v>
      </c>
      <c r="H628" s="47" t="s">
        <v>5</v>
      </c>
      <c r="I628" s="47" t="s">
        <v>1</v>
      </c>
      <c r="J628" s="47" t="s">
        <v>203</v>
      </c>
      <c r="K628" s="47" t="s">
        <v>230</v>
      </c>
      <c r="L628" s="47">
        <v>0</v>
      </c>
      <c r="M628" s="47" t="s">
        <v>160</v>
      </c>
      <c r="N628" s="48"/>
      <c r="O628" s="49" t="s">
        <v>160</v>
      </c>
      <c r="P628" s="49">
        <v>46168</v>
      </c>
      <c r="Q628" s="49">
        <v>45544</v>
      </c>
      <c r="R628" s="49">
        <v>0</v>
      </c>
      <c r="S628" s="47">
        <v>106</v>
      </c>
      <c r="T628" s="47">
        <v>1149</v>
      </c>
      <c r="U628" s="47">
        <v>0</v>
      </c>
      <c r="V628" s="50">
        <v>0</v>
      </c>
      <c r="W628" s="48">
        <v>0</v>
      </c>
      <c r="X628" s="48">
        <v>0</v>
      </c>
      <c r="Y628" s="51">
        <v>0</v>
      </c>
      <c r="Z628" s="47">
        <f t="shared" ref="Z628:Z650" si="86">Y628*100</f>
        <v>0</v>
      </c>
      <c r="AA628" s="53">
        <v>0</v>
      </c>
      <c r="AB628" s="47">
        <f t="shared" ref="AB628:AB650" si="87">AA628*100</f>
        <v>0</v>
      </c>
      <c r="AC628" s="47">
        <v>0</v>
      </c>
      <c r="AD628" s="47">
        <v>1162905</v>
      </c>
      <c r="AE628" s="47" t="s">
        <v>394</v>
      </c>
      <c r="AF628" s="47" t="s">
        <v>395</v>
      </c>
      <c r="AG628" s="47" t="s">
        <v>397</v>
      </c>
      <c r="AH628" s="47" t="s">
        <v>398</v>
      </c>
      <c r="AI628" s="47" t="s">
        <v>396</v>
      </c>
      <c r="AJ628" s="47" t="s">
        <v>998</v>
      </c>
      <c r="AK628" s="47" t="s">
        <v>399</v>
      </c>
    </row>
    <row r="629" spans="1:43" ht="17.25" customHeight="1" x14ac:dyDescent="0.25">
      <c r="A629" s="47">
        <v>2</v>
      </c>
      <c r="B629" s="47">
        <v>32</v>
      </c>
      <c r="C629" s="47" t="s">
        <v>2608</v>
      </c>
      <c r="D629" s="47" t="s">
        <v>2942</v>
      </c>
      <c r="E629" s="47" t="s">
        <v>3914</v>
      </c>
      <c r="F629" s="47" t="s">
        <v>3916</v>
      </c>
      <c r="G629" s="47" t="s">
        <v>2904</v>
      </c>
      <c r="H629" s="47" t="s">
        <v>5</v>
      </c>
      <c r="I629" s="47" t="s">
        <v>1</v>
      </c>
      <c r="J629" s="47" t="s">
        <v>203</v>
      </c>
      <c r="K629" s="47" t="s">
        <v>230</v>
      </c>
      <c r="L629" s="47">
        <v>0</v>
      </c>
      <c r="M629" s="47" t="s">
        <v>160</v>
      </c>
      <c r="O629" s="47" t="s">
        <v>160</v>
      </c>
      <c r="P629" s="49">
        <v>46116</v>
      </c>
      <c r="Q629" s="49">
        <v>45574</v>
      </c>
      <c r="R629" s="49">
        <v>0</v>
      </c>
      <c r="S629" s="47">
        <v>105</v>
      </c>
      <c r="T629" s="47">
        <v>984</v>
      </c>
      <c r="U629" s="47">
        <v>0</v>
      </c>
      <c r="V629" s="50">
        <v>0</v>
      </c>
      <c r="W629" s="47">
        <v>0</v>
      </c>
      <c r="X629" s="47">
        <v>0</v>
      </c>
      <c r="Y629" s="51">
        <v>0</v>
      </c>
      <c r="Z629" s="47">
        <f t="shared" si="86"/>
        <v>0</v>
      </c>
      <c r="AA629" s="53">
        <v>0</v>
      </c>
      <c r="AB629" s="47">
        <f t="shared" si="87"/>
        <v>0</v>
      </c>
      <c r="AC629" s="47">
        <v>0</v>
      </c>
      <c r="AD629" s="47">
        <v>1158632</v>
      </c>
      <c r="AE629" s="47" t="s">
        <v>924</v>
      </c>
      <c r="AF629" s="47" t="s">
        <v>3154</v>
      </c>
      <c r="AG629" s="47" t="s">
        <v>221</v>
      </c>
      <c r="AH629" s="47" t="s">
        <v>157</v>
      </c>
      <c r="AI629" s="47" t="s">
        <v>1413</v>
      </c>
      <c r="AJ629" s="47" t="s">
        <v>3648</v>
      </c>
      <c r="AK629" s="47" t="s">
        <v>1414</v>
      </c>
    </row>
    <row r="630" spans="1:43" ht="17.25" customHeight="1" x14ac:dyDescent="0.25">
      <c r="A630" s="47">
        <v>3</v>
      </c>
      <c r="B630" s="47">
        <v>32</v>
      </c>
      <c r="C630" s="47" t="s">
        <v>2935</v>
      </c>
      <c r="D630" s="47" t="s">
        <v>2934</v>
      </c>
      <c r="E630" s="47" t="s">
        <v>1294</v>
      </c>
      <c r="F630" s="47" t="s">
        <v>3903</v>
      </c>
      <c r="G630" s="47" t="s">
        <v>57</v>
      </c>
      <c r="H630" s="47" t="s">
        <v>5</v>
      </c>
      <c r="I630" s="47" t="s">
        <v>1</v>
      </c>
      <c r="J630" s="47" t="s">
        <v>203</v>
      </c>
      <c r="K630" s="47" t="s">
        <v>230</v>
      </c>
      <c r="L630" s="47">
        <v>0</v>
      </c>
      <c r="M630" s="47" t="s">
        <v>160</v>
      </c>
      <c r="O630" s="47" t="s">
        <v>160</v>
      </c>
      <c r="P630" s="49">
        <v>46064</v>
      </c>
      <c r="Q630" s="49">
        <v>45573</v>
      </c>
      <c r="R630" s="49">
        <v>0</v>
      </c>
      <c r="S630" s="47">
        <v>108</v>
      </c>
      <c r="T630" s="47">
        <v>1073</v>
      </c>
      <c r="U630" s="47">
        <v>0</v>
      </c>
      <c r="V630" s="50">
        <v>0</v>
      </c>
      <c r="W630" s="47">
        <v>0</v>
      </c>
      <c r="X630" s="47">
        <v>0</v>
      </c>
      <c r="Y630" s="51">
        <v>0</v>
      </c>
      <c r="Z630" s="47">
        <f t="shared" si="86"/>
        <v>0</v>
      </c>
      <c r="AA630" s="53">
        <v>0</v>
      </c>
      <c r="AB630" s="47">
        <f t="shared" si="87"/>
        <v>0</v>
      </c>
      <c r="AC630" s="47">
        <v>0</v>
      </c>
      <c r="AD630" s="47">
        <v>1160369</v>
      </c>
      <c r="AE630" s="47" t="s">
        <v>1339</v>
      </c>
      <c r="AF630" s="47" t="s">
        <v>1340</v>
      </c>
      <c r="AG630" s="47" t="s">
        <v>221</v>
      </c>
      <c r="AH630" s="47" t="s">
        <v>157</v>
      </c>
      <c r="AI630" s="47" t="s">
        <v>1341</v>
      </c>
      <c r="AJ630" s="47" t="s">
        <v>2020</v>
      </c>
      <c r="AK630" s="47" t="s">
        <v>1342</v>
      </c>
    </row>
    <row r="631" spans="1:43" ht="17.25" customHeight="1" x14ac:dyDescent="0.25">
      <c r="A631" s="47">
        <v>4</v>
      </c>
      <c r="B631" s="47">
        <v>32</v>
      </c>
      <c r="C631" s="47" t="s">
        <v>2929</v>
      </c>
      <c r="D631" s="47" t="s">
        <v>2928</v>
      </c>
      <c r="E631" s="47" t="s">
        <v>3968</v>
      </c>
      <c r="F631" s="47" t="s">
        <v>3971</v>
      </c>
      <c r="G631" s="47" t="s">
        <v>921</v>
      </c>
      <c r="H631" s="47" t="s">
        <v>5</v>
      </c>
      <c r="I631" s="47" t="s">
        <v>1</v>
      </c>
      <c r="J631" s="47" t="s">
        <v>203</v>
      </c>
      <c r="K631" s="47" t="s">
        <v>230</v>
      </c>
      <c r="L631" s="47">
        <v>0</v>
      </c>
      <c r="M631" s="47" t="s">
        <v>160</v>
      </c>
      <c r="N631" s="48"/>
      <c r="O631" s="49" t="s">
        <v>160</v>
      </c>
      <c r="P631" s="49">
        <v>46249</v>
      </c>
      <c r="Q631" s="49">
        <v>45568</v>
      </c>
      <c r="R631" s="49">
        <v>0</v>
      </c>
      <c r="S631" s="47">
        <v>128</v>
      </c>
      <c r="T631" s="47">
        <v>1340</v>
      </c>
      <c r="U631" s="47">
        <v>0</v>
      </c>
      <c r="V631" s="50">
        <v>0</v>
      </c>
      <c r="W631" s="48">
        <v>0</v>
      </c>
      <c r="X631" s="48">
        <v>0</v>
      </c>
      <c r="Y631" s="51">
        <v>0</v>
      </c>
      <c r="Z631" s="47">
        <f t="shared" si="86"/>
        <v>0</v>
      </c>
      <c r="AA631" s="53">
        <v>0</v>
      </c>
      <c r="AB631" s="47">
        <f t="shared" si="87"/>
        <v>0</v>
      </c>
      <c r="AC631" s="47">
        <v>0</v>
      </c>
      <c r="AD631" s="47">
        <v>1175301</v>
      </c>
      <c r="AE631" s="47" t="s">
        <v>419</v>
      </c>
      <c r="AF631" s="47" t="s">
        <v>442</v>
      </c>
      <c r="AG631" s="47" t="s">
        <v>404</v>
      </c>
      <c r="AH631" s="47" t="s">
        <v>405</v>
      </c>
      <c r="AI631" s="47" t="s">
        <v>443</v>
      </c>
      <c r="AJ631" s="47" t="s">
        <v>2343</v>
      </c>
      <c r="AK631" s="47" t="s">
        <v>444</v>
      </c>
    </row>
    <row r="632" spans="1:43" ht="17.25" customHeight="1" x14ac:dyDescent="0.25">
      <c r="A632" s="47">
        <v>5</v>
      </c>
      <c r="B632" s="47">
        <v>32</v>
      </c>
      <c r="C632" s="47" t="s">
        <v>1636</v>
      </c>
      <c r="D632" s="47" t="s">
        <v>2913</v>
      </c>
      <c r="E632" s="47" t="s">
        <v>1283</v>
      </c>
      <c r="F632" s="47" t="s">
        <v>3948</v>
      </c>
      <c r="G632" s="47" t="s">
        <v>956</v>
      </c>
      <c r="H632" s="47" t="s">
        <v>5</v>
      </c>
      <c r="I632" s="47" t="s">
        <v>1</v>
      </c>
      <c r="J632" s="47" t="s">
        <v>203</v>
      </c>
      <c r="K632" s="47" t="s">
        <v>230</v>
      </c>
      <c r="L632" s="47">
        <v>0</v>
      </c>
      <c r="M632" s="47" t="s">
        <v>160</v>
      </c>
      <c r="N632" s="48"/>
      <c r="O632" s="49" t="s">
        <v>160</v>
      </c>
      <c r="P632" s="49">
        <v>0</v>
      </c>
      <c r="Q632" s="49">
        <v>45539</v>
      </c>
      <c r="R632" s="49">
        <v>0</v>
      </c>
      <c r="S632" s="47">
        <v>103</v>
      </c>
      <c r="T632" s="47">
        <v>1023</v>
      </c>
      <c r="U632" s="47">
        <v>0</v>
      </c>
      <c r="V632" s="50">
        <v>0</v>
      </c>
      <c r="W632" s="48">
        <v>0</v>
      </c>
      <c r="X632" s="48">
        <v>0</v>
      </c>
      <c r="Y632" s="51">
        <v>0</v>
      </c>
      <c r="Z632" s="47">
        <f t="shared" si="86"/>
        <v>0</v>
      </c>
      <c r="AA632" s="53">
        <v>0</v>
      </c>
      <c r="AB632" s="47">
        <f t="shared" si="87"/>
        <v>0</v>
      </c>
      <c r="AC632" s="47">
        <v>0</v>
      </c>
      <c r="AD632" s="47">
        <v>1153217</v>
      </c>
      <c r="AE632" s="47" t="s">
        <v>449</v>
      </c>
      <c r="AF632" s="47" t="s">
        <v>450</v>
      </c>
      <c r="AG632" s="47" t="s">
        <v>217</v>
      </c>
      <c r="AH632" s="47" t="s">
        <v>388</v>
      </c>
      <c r="AI632" s="47" t="s">
        <v>451</v>
      </c>
      <c r="AJ632" s="47" t="s">
        <v>1010</v>
      </c>
      <c r="AK632" s="47" t="s">
        <v>452</v>
      </c>
    </row>
    <row r="633" spans="1:43" ht="17.25" customHeight="1" x14ac:dyDescent="0.25">
      <c r="A633" s="47">
        <v>6</v>
      </c>
      <c r="B633" s="47">
        <v>32</v>
      </c>
      <c r="C633" s="47" t="s">
        <v>263</v>
      </c>
      <c r="D633" s="47" t="s">
        <v>958</v>
      </c>
      <c r="E633" s="47" t="s">
        <v>1322</v>
      </c>
      <c r="F633" s="47" t="s">
        <v>1323</v>
      </c>
      <c r="G633" s="47" t="s">
        <v>141</v>
      </c>
      <c r="H633" s="47" t="s">
        <v>5</v>
      </c>
      <c r="I633" s="47" t="s">
        <v>1</v>
      </c>
      <c r="J633" s="47" t="s">
        <v>203</v>
      </c>
      <c r="K633" s="47" t="s">
        <v>230</v>
      </c>
      <c r="L633" s="47">
        <v>0</v>
      </c>
      <c r="M633" s="47" t="s">
        <v>160</v>
      </c>
      <c r="N633" s="48"/>
      <c r="O633" s="49" t="s">
        <v>160</v>
      </c>
      <c r="P633" s="49">
        <v>46141</v>
      </c>
      <c r="Q633" s="49">
        <v>45574</v>
      </c>
      <c r="R633" s="49">
        <v>0</v>
      </c>
      <c r="S633" s="47">
        <v>102</v>
      </c>
      <c r="T633" s="47">
        <v>1096</v>
      </c>
      <c r="U633" s="47">
        <v>0</v>
      </c>
      <c r="V633" s="50">
        <v>0</v>
      </c>
      <c r="W633" s="48">
        <v>0</v>
      </c>
      <c r="X633" s="48">
        <v>0</v>
      </c>
      <c r="Y633" s="51">
        <v>0</v>
      </c>
      <c r="Z633" s="47">
        <f t="shared" si="86"/>
        <v>0</v>
      </c>
      <c r="AA633" s="53">
        <v>0</v>
      </c>
      <c r="AB633" s="47">
        <f t="shared" si="87"/>
        <v>0</v>
      </c>
      <c r="AC633" s="47">
        <v>0</v>
      </c>
      <c r="AD633" s="47">
        <v>1154474</v>
      </c>
      <c r="AE633" s="47" t="s">
        <v>218</v>
      </c>
      <c r="AF633" s="47" t="s">
        <v>471</v>
      </c>
      <c r="AG633" s="47" t="s">
        <v>221</v>
      </c>
      <c r="AH633" s="47" t="s">
        <v>157</v>
      </c>
      <c r="AI633" s="47" t="s">
        <v>472</v>
      </c>
      <c r="AJ633" s="47" t="s">
        <v>1024</v>
      </c>
      <c r="AK633" s="47" t="s">
        <v>160</v>
      </c>
      <c r="AL633" s="39"/>
      <c r="AM633" s="39"/>
      <c r="AN633" s="39"/>
      <c r="AO633" s="39"/>
      <c r="AP633" s="39"/>
      <c r="AQ633" s="39"/>
    </row>
    <row r="634" spans="1:43" ht="17.25" customHeight="1" x14ac:dyDescent="0.25">
      <c r="A634" s="47">
        <v>7</v>
      </c>
      <c r="B634" s="47">
        <v>32</v>
      </c>
      <c r="C634" s="47" t="s">
        <v>964</v>
      </c>
      <c r="D634" s="47" t="s">
        <v>963</v>
      </c>
      <c r="E634" s="47" t="s">
        <v>1294</v>
      </c>
      <c r="F634" s="47" t="s">
        <v>1298</v>
      </c>
      <c r="G634" s="47" t="s">
        <v>965</v>
      </c>
      <c r="H634" s="47" t="s">
        <v>5</v>
      </c>
      <c r="I634" s="47" t="s">
        <v>1</v>
      </c>
      <c r="J634" s="47" t="s">
        <v>203</v>
      </c>
      <c r="K634" s="47" t="s">
        <v>230</v>
      </c>
      <c r="L634" s="47">
        <v>0</v>
      </c>
      <c r="M634" s="47" t="s">
        <v>160</v>
      </c>
      <c r="N634" s="48"/>
      <c r="O634" s="49" t="s">
        <v>160</v>
      </c>
      <c r="P634" s="49">
        <v>46236</v>
      </c>
      <c r="Q634" s="49">
        <v>45576</v>
      </c>
      <c r="R634" s="49">
        <v>0</v>
      </c>
      <c r="S634" s="47">
        <v>114</v>
      </c>
      <c r="T634" s="47">
        <v>1188</v>
      </c>
      <c r="U634" s="47">
        <v>0</v>
      </c>
      <c r="V634" s="50">
        <v>0</v>
      </c>
      <c r="W634" s="48">
        <v>0</v>
      </c>
      <c r="X634" s="48">
        <v>0</v>
      </c>
      <c r="Y634" s="51">
        <v>0</v>
      </c>
      <c r="Z634" s="47">
        <f t="shared" si="86"/>
        <v>0</v>
      </c>
      <c r="AA634" s="53">
        <v>0</v>
      </c>
      <c r="AB634" s="47">
        <f t="shared" si="87"/>
        <v>0</v>
      </c>
      <c r="AC634" s="47">
        <v>0</v>
      </c>
      <c r="AD634" s="47">
        <v>1160505</v>
      </c>
      <c r="AE634" s="47" t="s">
        <v>534</v>
      </c>
      <c r="AF634" s="47" t="s">
        <v>390</v>
      </c>
      <c r="AG634" s="47" t="s">
        <v>397</v>
      </c>
      <c r="AH634" s="47" t="s">
        <v>398</v>
      </c>
      <c r="AI634" s="47" t="s">
        <v>535</v>
      </c>
      <c r="AJ634" s="47" t="s">
        <v>1054</v>
      </c>
      <c r="AK634" s="47" t="s">
        <v>536</v>
      </c>
      <c r="AL634" s="39"/>
      <c r="AM634" s="39"/>
      <c r="AN634" s="39"/>
      <c r="AO634" s="39"/>
      <c r="AP634" s="39"/>
    </row>
    <row r="635" spans="1:43" ht="17.25" customHeight="1" x14ac:dyDescent="0.25">
      <c r="A635" s="47">
        <v>8</v>
      </c>
      <c r="B635" s="47">
        <v>32</v>
      </c>
      <c r="C635" s="47" t="s">
        <v>242</v>
      </c>
      <c r="D635" s="47" t="s">
        <v>1969</v>
      </c>
      <c r="E635" s="47" t="s">
        <v>2299</v>
      </c>
      <c r="F635" s="47" t="s">
        <v>2300</v>
      </c>
      <c r="G635" s="47" t="s">
        <v>1970</v>
      </c>
      <c r="H635" s="47" t="s">
        <v>5</v>
      </c>
      <c r="I635" s="47" t="s">
        <v>1</v>
      </c>
      <c r="J635" s="47" t="s">
        <v>203</v>
      </c>
      <c r="K635" s="47" t="s">
        <v>230</v>
      </c>
      <c r="L635" s="47">
        <v>0</v>
      </c>
      <c r="M635" s="47" t="s">
        <v>160</v>
      </c>
      <c r="N635" s="48"/>
      <c r="O635" s="49" t="s">
        <v>160</v>
      </c>
      <c r="P635" s="49">
        <v>46122</v>
      </c>
      <c r="Q635" s="49">
        <v>45562</v>
      </c>
      <c r="R635" s="49">
        <v>0</v>
      </c>
      <c r="S635" s="47">
        <v>107</v>
      </c>
      <c r="T635" s="47">
        <v>1066</v>
      </c>
      <c r="U635" s="47">
        <v>0</v>
      </c>
      <c r="V635" s="50">
        <v>0</v>
      </c>
      <c r="W635" s="48">
        <v>0</v>
      </c>
      <c r="X635" s="48">
        <v>0</v>
      </c>
      <c r="Y635" s="51">
        <v>0</v>
      </c>
      <c r="Z635" s="47">
        <f t="shared" si="86"/>
        <v>0</v>
      </c>
      <c r="AA635" s="53">
        <v>0</v>
      </c>
      <c r="AB635" s="47">
        <f t="shared" si="87"/>
        <v>0</v>
      </c>
      <c r="AC635" s="47">
        <v>0</v>
      </c>
      <c r="AD635" s="47">
        <v>1155693</v>
      </c>
      <c r="AE635" s="47" t="s">
        <v>1444</v>
      </c>
      <c r="AF635" s="47" t="s">
        <v>1445</v>
      </c>
      <c r="AG635" s="47" t="s">
        <v>217</v>
      </c>
      <c r="AH635" s="47" t="s">
        <v>388</v>
      </c>
      <c r="AI635" s="47" t="s">
        <v>1446</v>
      </c>
      <c r="AJ635" s="47" t="s">
        <v>2097</v>
      </c>
      <c r="AK635" s="47" t="s">
        <v>1447</v>
      </c>
    </row>
    <row r="636" spans="1:43" ht="17.25" customHeight="1" x14ac:dyDescent="0.25">
      <c r="A636" s="47">
        <v>9</v>
      </c>
      <c r="B636" s="47">
        <v>32</v>
      </c>
      <c r="C636" s="47" t="s">
        <v>1982</v>
      </c>
      <c r="D636" s="47" t="s">
        <v>1981</v>
      </c>
      <c r="E636" s="47" t="s">
        <v>1283</v>
      </c>
      <c r="F636" s="47" t="s">
        <v>2371</v>
      </c>
      <c r="G636" s="47" t="s">
        <v>61</v>
      </c>
      <c r="H636" s="47" t="s">
        <v>5</v>
      </c>
      <c r="I636" s="47" t="s">
        <v>1</v>
      </c>
      <c r="J636" s="47" t="s">
        <v>203</v>
      </c>
      <c r="K636" s="47" t="s">
        <v>230</v>
      </c>
      <c r="L636" s="47">
        <v>0</v>
      </c>
      <c r="M636" s="47" t="s">
        <v>160</v>
      </c>
      <c r="O636" s="47" t="s">
        <v>160</v>
      </c>
      <c r="P636" s="49">
        <v>46059</v>
      </c>
      <c r="Q636" s="49">
        <v>45580</v>
      </c>
      <c r="R636" s="49">
        <v>0</v>
      </c>
      <c r="S636" s="47">
        <v>118</v>
      </c>
      <c r="T636" s="47">
        <v>1166</v>
      </c>
      <c r="U636" s="47">
        <v>0</v>
      </c>
      <c r="V636" s="50">
        <v>0</v>
      </c>
      <c r="W636" s="47">
        <v>0</v>
      </c>
      <c r="X636" s="47">
        <v>0</v>
      </c>
      <c r="Y636" s="51">
        <v>0</v>
      </c>
      <c r="Z636" s="47">
        <f t="shared" si="86"/>
        <v>0</v>
      </c>
      <c r="AA636" s="53">
        <v>0</v>
      </c>
      <c r="AB636" s="47">
        <f t="shared" si="87"/>
        <v>0</v>
      </c>
      <c r="AC636" s="47">
        <v>0</v>
      </c>
      <c r="AD636" s="47">
        <v>1171532</v>
      </c>
      <c r="AE636" s="47" t="s">
        <v>1368</v>
      </c>
      <c r="AF636" s="47" t="s">
        <v>254</v>
      </c>
      <c r="AG636" s="47" t="s">
        <v>1370</v>
      </c>
      <c r="AH636" s="47" t="s">
        <v>1371</v>
      </c>
      <c r="AI636" s="47" t="s">
        <v>1369</v>
      </c>
      <c r="AJ636" s="47" t="s">
        <v>2024</v>
      </c>
      <c r="AK636" s="47" t="s">
        <v>1372</v>
      </c>
    </row>
    <row r="637" spans="1:43" ht="17.25" customHeight="1" x14ac:dyDescent="0.25">
      <c r="A637" s="47">
        <v>10</v>
      </c>
      <c r="B637" s="47">
        <v>32</v>
      </c>
      <c r="C637" s="47" t="s">
        <v>1960</v>
      </c>
      <c r="D637" s="47" t="s">
        <v>1959</v>
      </c>
      <c r="E637" s="47" t="s">
        <v>2315</v>
      </c>
      <c r="F637" s="47" t="s">
        <v>2316</v>
      </c>
      <c r="G637" s="47" t="s">
        <v>51</v>
      </c>
      <c r="H637" s="47" t="s">
        <v>5</v>
      </c>
      <c r="I637" s="47" t="s">
        <v>1</v>
      </c>
      <c r="J637" s="47" t="s">
        <v>203</v>
      </c>
      <c r="K637" s="47" t="s">
        <v>230</v>
      </c>
      <c r="L637" s="47">
        <v>0</v>
      </c>
      <c r="M637" s="47" t="s">
        <v>160</v>
      </c>
      <c r="O637" s="47" t="s">
        <v>160</v>
      </c>
      <c r="P637" s="49">
        <v>46161</v>
      </c>
      <c r="Q637" s="49">
        <v>45540</v>
      </c>
      <c r="R637" s="49">
        <v>0</v>
      </c>
      <c r="S637" s="47">
        <v>111</v>
      </c>
      <c r="T637" s="47">
        <v>1096</v>
      </c>
      <c r="U637" s="47">
        <v>0</v>
      </c>
      <c r="V637" s="50">
        <v>0</v>
      </c>
      <c r="W637" s="47">
        <v>0</v>
      </c>
      <c r="X637" s="47">
        <v>0</v>
      </c>
      <c r="Y637" s="51">
        <v>0</v>
      </c>
      <c r="Z637" s="47">
        <f t="shared" si="86"/>
        <v>0</v>
      </c>
      <c r="AA637" s="53">
        <v>0</v>
      </c>
      <c r="AB637" s="47">
        <f t="shared" si="87"/>
        <v>0</v>
      </c>
      <c r="AC637" s="47">
        <v>0</v>
      </c>
      <c r="AD637" s="47">
        <v>1154818</v>
      </c>
      <c r="AE637" s="47" t="s">
        <v>1463</v>
      </c>
      <c r="AF637" s="47" t="s">
        <v>202</v>
      </c>
      <c r="AG637" s="47" t="s">
        <v>558</v>
      </c>
      <c r="AH637" s="47" t="s">
        <v>559</v>
      </c>
      <c r="AI637" s="47" t="s">
        <v>1464</v>
      </c>
      <c r="AJ637" s="47" t="s">
        <v>2085</v>
      </c>
      <c r="AK637" s="47" t="s">
        <v>1465</v>
      </c>
    </row>
    <row r="638" spans="1:43" ht="17.25" customHeight="1" x14ac:dyDescent="0.25">
      <c r="A638" s="47">
        <v>11</v>
      </c>
      <c r="B638" s="47">
        <v>32</v>
      </c>
      <c r="C638" s="47" t="s">
        <v>1968</v>
      </c>
      <c r="D638" s="47" t="s">
        <v>1967</v>
      </c>
      <c r="E638" s="47" t="s">
        <v>2409</v>
      </c>
      <c r="F638" s="47" t="s">
        <v>2410</v>
      </c>
      <c r="G638" s="47" t="s">
        <v>921</v>
      </c>
      <c r="H638" s="47" t="s">
        <v>5</v>
      </c>
      <c r="I638" s="47" t="s">
        <v>1</v>
      </c>
      <c r="J638" s="47" t="s">
        <v>203</v>
      </c>
      <c r="K638" s="47" t="s">
        <v>230</v>
      </c>
      <c r="L638" s="47">
        <v>0</v>
      </c>
      <c r="M638" s="47" t="s">
        <v>160</v>
      </c>
      <c r="O638" s="47" t="s">
        <v>160</v>
      </c>
      <c r="P638" s="49">
        <v>46077</v>
      </c>
      <c r="Q638" s="49">
        <v>45552</v>
      </c>
      <c r="R638" s="49">
        <v>0</v>
      </c>
      <c r="S638" s="47">
        <v>119</v>
      </c>
      <c r="T638" s="47">
        <v>1165</v>
      </c>
      <c r="U638" s="47">
        <v>0</v>
      </c>
      <c r="V638" s="50">
        <v>0</v>
      </c>
      <c r="W638" s="47">
        <v>0</v>
      </c>
      <c r="X638" s="47">
        <v>0</v>
      </c>
      <c r="Y638" s="51">
        <v>0</v>
      </c>
      <c r="Z638" s="47">
        <f t="shared" si="86"/>
        <v>0</v>
      </c>
      <c r="AA638" s="53">
        <v>0</v>
      </c>
      <c r="AB638" s="47">
        <f t="shared" si="87"/>
        <v>0</v>
      </c>
      <c r="AC638" s="47">
        <v>0</v>
      </c>
      <c r="AD638" s="47">
        <v>1153194</v>
      </c>
      <c r="AE638" s="47" t="s">
        <v>1378</v>
      </c>
      <c r="AF638" s="47" t="s">
        <v>1763</v>
      </c>
      <c r="AG638" s="47" t="s">
        <v>906</v>
      </c>
      <c r="AH638" s="47" t="s">
        <v>907</v>
      </c>
      <c r="AI638" s="47" t="s">
        <v>1764</v>
      </c>
      <c r="AJ638" s="47" t="s">
        <v>2303</v>
      </c>
      <c r="AK638" s="47" t="s">
        <v>1765</v>
      </c>
    </row>
    <row r="639" spans="1:43" ht="17.25" customHeight="1" x14ac:dyDescent="0.25">
      <c r="A639" s="47">
        <v>12</v>
      </c>
      <c r="B639" s="47">
        <v>32</v>
      </c>
      <c r="C639" s="47" t="s">
        <v>1495</v>
      </c>
      <c r="D639" s="47" t="s">
        <v>2931</v>
      </c>
      <c r="E639" s="47" t="s">
        <v>2305</v>
      </c>
      <c r="F639" s="47" t="s">
        <v>3926</v>
      </c>
      <c r="G639" s="47" t="s">
        <v>99</v>
      </c>
      <c r="H639" s="47" t="s">
        <v>5</v>
      </c>
      <c r="I639" s="47" t="s">
        <v>1</v>
      </c>
      <c r="J639" s="47" t="s">
        <v>203</v>
      </c>
      <c r="K639" s="47" t="s">
        <v>230</v>
      </c>
      <c r="L639" s="47">
        <v>0</v>
      </c>
      <c r="M639" s="47" t="s">
        <v>160</v>
      </c>
      <c r="O639" s="47" t="s">
        <v>160</v>
      </c>
      <c r="P639" s="49">
        <v>46112</v>
      </c>
      <c r="Q639" s="49">
        <v>45576</v>
      </c>
      <c r="R639" s="49">
        <v>0</v>
      </c>
      <c r="S639" s="47">
        <v>124</v>
      </c>
      <c r="T639" s="47">
        <v>1316</v>
      </c>
      <c r="U639" s="47">
        <v>0</v>
      </c>
      <c r="V639" s="50">
        <v>0</v>
      </c>
      <c r="W639" s="47">
        <v>0</v>
      </c>
      <c r="X639" s="47">
        <v>0</v>
      </c>
      <c r="Y639" s="51">
        <v>0</v>
      </c>
      <c r="Z639" s="47">
        <f t="shared" si="86"/>
        <v>0</v>
      </c>
      <c r="AA639" s="53">
        <v>0</v>
      </c>
      <c r="AB639" s="47">
        <f t="shared" si="87"/>
        <v>0</v>
      </c>
      <c r="AC639" s="47">
        <v>0</v>
      </c>
      <c r="AD639" s="47">
        <v>1161496</v>
      </c>
      <c r="AE639" s="47" t="s">
        <v>1569</v>
      </c>
      <c r="AF639" s="47" t="s">
        <v>395</v>
      </c>
      <c r="AG639" s="47" t="s">
        <v>1370</v>
      </c>
      <c r="AH639" s="47" t="s">
        <v>1371</v>
      </c>
      <c r="AI639" s="47" t="s">
        <v>1570</v>
      </c>
      <c r="AJ639" s="47" t="s">
        <v>2173</v>
      </c>
      <c r="AK639" s="47" t="s">
        <v>1571</v>
      </c>
    </row>
    <row r="640" spans="1:43" ht="17.25" customHeight="1" x14ac:dyDescent="0.25">
      <c r="A640" s="47">
        <v>13</v>
      </c>
      <c r="B640" s="47">
        <v>32</v>
      </c>
      <c r="C640" s="47" t="s">
        <v>955</v>
      </c>
      <c r="D640" s="47" t="s">
        <v>954</v>
      </c>
      <c r="E640" s="47" t="s">
        <v>1214</v>
      </c>
      <c r="F640" s="47" t="s">
        <v>1217</v>
      </c>
      <c r="G640" s="47" t="s">
        <v>83</v>
      </c>
      <c r="H640" s="47" t="s">
        <v>5</v>
      </c>
      <c r="I640" s="47" t="s">
        <v>1</v>
      </c>
      <c r="J640" s="47" t="s">
        <v>203</v>
      </c>
      <c r="K640" s="47" t="s">
        <v>230</v>
      </c>
      <c r="L640" s="47">
        <v>0</v>
      </c>
      <c r="M640" s="47" t="s">
        <v>160</v>
      </c>
      <c r="N640" s="48"/>
      <c r="O640" s="49" t="s">
        <v>160</v>
      </c>
      <c r="P640" s="49">
        <v>0</v>
      </c>
      <c r="Q640" s="49">
        <v>45546</v>
      </c>
      <c r="R640" s="49">
        <v>0</v>
      </c>
      <c r="S640" s="47">
        <v>101</v>
      </c>
      <c r="T640" s="47">
        <v>1055</v>
      </c>
      <c r="U640" s="47">
        <v>0</v>
      </c>
      <c r="V640" s="50">
        <v>0</v>
      </c>
      <c r="W640" s="48">
        <v>0</v>
      </c>
      <c r="X640" s="48">
        <v>0</v>
      </c>
      <c r="Y640" s="51">
        <v>0</v>
      </c>
      <c r="Z640" s="47">
        <f t="shared" si="86"/>
        <v>0</v>
      </c>
      <c r="AA640" s="53">
        <v>0</v>
      </c>
      <c r="AB640" s="47">
        <f t="shared" si="87"/>
        <v>0</v>
      </c>
      <c r="AC640" s="47">
        <v>0</v>
      </c>
      <c r="AD640" s="47">
        <v>1160499</v>
      </c>
      <c r="AE640" s="47" t="s">
        <v>419</v>
      </c>
      <c r="AF640" s="47" t="s">
        <v>215</v>
      </c>
      <c r="AG640" s="47" t="s">
        <v>217</v>
      </c>
      <c r="AH640" s="47" t="s">
        <v>388</v>
      </c>
      <c r="AI640" s="47" t="s">
        <v>475</v>
      </c>
      <c r="AJ640" s="47" t="s">
        <v>1067</v>
      </c>
      <c r="AK640" s="47" t="s">
        <v>476</v>
      </c>
    </row>
    <row r="641" spans="1:43" ht="17.25" customHeight="1" x14ac:dyDescent="0.25">
      <c r="A641" s="47">
        <v>14</v>
      </c>
      <c r="B641" s="47">
        <v>32</v>
      </c>
      <c r="C641" s="47" t="s">
        <v>2915</v>
      </c>
      <c r="D641" s="47" t="s">
        <v>2914</v>
      </c>
      <c r="E641" s="47" t="s">
        <v>1275</v>
      </c>
      <c r="F641" s="47" t="s">
        <v>3962</v>
      </c>
      <c r="G641" s="47" t="s">
        <v>2916</v>
      </c>
      <c r="H641" s="47" t="s">
        <v>5</v>
      </c>
      <c r="I641" s="47" t="s">
        <v>1</v>
      </c>
      <c r="J641" s="47" t="s">
        <v>203</v>
      </c>
      <c r="K641" s="47" t="s">
        <v>230</v>
      </c>
      <c r="L641" s="47">
        <v>0</v>
      </c>
      <c r="M641" s="47" t="s">
        <v>160</v>
      </c>
      <c r="O641" s="47" t="s">
        <v>160</v>
      </c>
      <c r="P641" s="49">
        <v>46158</v>
      </c>
      <c r="Q641" s="49">
        <v>45543</v>
      </c>
      <c r="R641" s="49">
        <v>0</v>
      </c>
      <c r="S641" s="47">
        <v>109</v>
      </c>
      <c r="T641" s="47">
        <v>1055</v>
      </c>
      <c r="U641" s="47">
        <v>0</v>
      </c>
      <c r="V641" s="50">
        <v>0</v>
      </c>
      <c r="W641" s="47">
        <v>0</v>
      </c>
      <c r="X641" s="47">
        <v>0</v>
      </c>
      <c r="Y641" s="51">
        <v>0</v>
      </c>
      <c r="Z641" s="47">
        <f t="shared" si="86"/>
        <v>0</v>
      </c>
      <c r="AA641" s="53">
        <v>0</v>
      </c>
      <c r="AB641" s="47">
        <f t="shared" si="87"/>
        <v>0</v>
      </c>
      <c r="AC641" s="47">
        <v>0</v>
      </c>
      <c r="AD641" s="47">
        <v>1174021</v>
      </c>
      <c r="AE641" s="47" t="s">
        <v>414</v>
      </c>
      <c r="AF641" s="47" t="s">
        <v>212</v>
      </c>
      <c r="AG641" s="47" t="s">
        <v>217</v>
      </c>
      <c r="AH641" s="47" t="s">
        <v>388</v>
      </c>
      <c r="AI641" s="47" t="s">
        <v>435</v>
      </c>
      <c r="AJ641" s="47" t="s">
        <v>1013</v>
      </c>
      <c r="AK641" s="47" t="s">
        <v>436</v>
      </c>
    </row>
    <row r="642" spans="1:43" ht="17.25" customHeight="1" x14ac:dyDescent="0.25">
      <c r="A642" s="47">
        <v>15</v>
      </c>
      <c r="B642" s="47">
        <v>32</v>
      </c>
      <c r="C642" s="47" t="s">
        <v>1515</v>
      </c>
      <c r="D642" s="47" t="s">
        <v>2930</v>
      </c>
      <c r="E642" s="47" t="s">
        <v>3914</v>
      </c>
      <c r="F642" s="47" t="s">
        <v>3915</v>
      </c>
      <c r="G642" s="47" t="s">
        <v>2904</v>
      </c>
      <c r="H642" s="47" t="s">
        <v>5</v>
      </c>
      <c r="I642" s="47" t="s">
        <v>1</v>
      </c>
      <c r="J642" s="47" t="s">
        <v>203</v>
      </c>
      <c r="K642" s="47" t="s">
        <v>230</v>
      </c>
      <c r="L642" s="47">
        <v>0</v>
      </c>
      <c r="M642" s="47" t="s">
        <v>160</v>
      </c>
      <c r="N642" s="48"/>
      <c r="O642" s="49" t="s">
        <v>160</v>
      </c>
      <c r="P642" s="49">
        <v>46090</v>
      </c>
      <c r="Q642" s="49">
        <v>45555</v>
      </c>
      <c r="R642" s="49">
        <v>0</v>
      </c>
      <c r="S642" s="47">
        <v>86</v>
      </c>
      <c r="T642" s="47">
        <v>932</v>
      </c>
      <c r="U642" s="47">
        <v>0</v>
      </c>
      <c r="V642" s="50">
        <v>0</v>
      </c>
      <c r="W642" s="48">
        <v>0</v>
      </c>
      <c r="X642" s="48">
        <v>0</v>
      </c>
      <c r="Y642" s="51">
        <v>0</v>
      </c>
      <c r="Z642" s="47">
        <f t="shared" si="86"/>
        <v>0</v>
      </c>
      <c r="AA642" s="53">
        <v>0</v>
      </c>
      <c r="AB642" s="47">
        <f t="shared" si="87"/>
        <v>0</v>
      </c>
      <c r="AC642" s="47">
        <v>0</v>
      </c>
      <c r="AD642" s="47">
        <v>1158632</v>
      </c>
      <c r="AE642" s="47" t="s">
        <v>924</v>
      </c>
      <c r="AF642" s="47" t="s">
        <v>3154</v>
      </c>
      <c r="AG642" s="47" t="s">
        <v>221</v>
      </c>
      <c r="AH642" s="47" t="s">
        <v>157</v>
      </c>
      <c r="AI642" s="47" t="s">
        <v>1413</v>
      </c>
      <c r="AJ642" s="47" t="s">
        <v>3648</v>
      </c>
      <c r="AK642" s="47" t="s">
        <v>1414</v>
      </c>
    </row>
    <row r="643" spans="1:43" ht="17.25" customHeight="1" x14ac:dyDescent="0.25">
      <c r="A643" s="47">
        <v>16</v>
      </c>
      <c r="B643" s="47">
        <v>32</v>
      </c>
      <c r="C643" s="47" t="s">
        <v>1786</v>
      </c>
      <c r="D643" s="47" t="s">
        <v>1962</v>
      </c>
      <c r="E643" s="47" t="s">
        <v>1294</v>
      </c>
      <c r="F643" s="47" t="s">
        <v>2325</v>
      </c>
      <c r="G643" s="47" t="s">
        <v>56</v>
      </c>
      <c r="H643" s="47" t="s">
        <v>5</v>
      </c>
      <c r="I643" s="47" t="s">
        <v>1</v>
      </c>
      <c r="J643" s="47" t="s">
        <v>203</v>
      </c>
      <c r="K643" s="47" t="s">
        <v>230</v>
      </c>
      <c r="L643" s="47">
        <v>0</v>
      </c>
      <c r="M643" s="47" t="s">
        <v>160</v>
      </c>
      <c r="O643" s="47" t="s">
        <v>160</v>
      </c>
      <c r="P643" s="49">
        <v>46074</v>
      </c>
      <c r="Q643" s="49">
        <v>45552</v>
      </c>
      <c r="R643" s="49">
        <v>0</v>
      </c>
      <c r="S643" s="47">
        <v>118</v>
      </c>
      <c r="T643" s="47">
        <v>1247</v>
      </c>
      <c r="U643" s="47">
        <v>0</v>
      </c>
      <c r="V643" s="50">
        <v>0</v>
      </c>
      <c r="W643" s="47">
        <v>0</v>
      </c>
      <c r="X643" s="47">
        <v>0</v>
      </c>
      <c r="Y643" s="51">
        <v>0</v>
      </c>
      <c r="Z643" s="47">
        <f t="shared" si="86"/>
        <v>0</v>
      </c>
      <c r="AA643" s="53">
        <v>0</v>
      </c>
      <c r="AB643" s="47">
        <f t="shared" si="87"/>
        <v>0</v>
      </c>
      <c r="AC643" s="47">
        <v>0</v>
      </c>
      <c r="AD643" s="47">
        <v>1158335</v>
      </c>
      <c r="AE643" s="47" t="s">
        <v>413</v>
      </c>
      <c r="AF643" s="47" t="s">
        <v>222</v>
      </c>
      <c r="AG643" s="47" t="s">
        <v>404</v>
      </c>
      <c r="AH643" s="47" t="s">
        <v>405</v>
      </c>
      <c r="AI643" s="47" t="s">
        <v>503</v>
      </c>
      <c r="AJ643" s="47" t="s">
        <v>2041</v>
      </c>
      <c r="AK643" s="47" t="s">
        <v>504</v>
      </c>
    </row>
    <row r="644" spans="1:43" ht="17.25" customHeight="1" x14ac:dyDescent="0.25">
      <c r="A644" s="47">
        <v>17</v>
      </c>
      <c r="B644" s="47">
        <v>32</v>
      </c>
      <c r="C644" s="47" t="s">
        <v>1953</v>
      </c>
      <c r="D644" s="47" t="s">
        <v>1952</v>
      </c>
      <c r="E644" s="47" t="s">
        <v>2357</v>
      </c>
      <c r="F644" s="47" t="s">
        <v>2358</v>
      </c>
      <c r="G644" s="47" t="s">
        <v>167</v>
      </c>
      <c r="H644" s="47" t="s">
        <v>5</v>
      </c>
      <c r="I644" s="47" t="s">
        <v>1</v>
      </c>
      <c r="J644" s="47" t="s">
        <v>203</v>
      </c>
      <c r="K644" s="47" t="s">
        <v>230</v>
      </c>
      <c r="L644" s="47">
        <v>0</v>
      </c>
      <c r="M644" s="47" t="s">
        <v>160</v>
      </c>
      <c r="O644" s="47" t="s">
        <v>160</v>
      </c>
      <c r="P644" s="49">
        <v>0</v>
      </c>
      <c r="Q644" s="49">
        <v>45538</v>
      </c>
      <c r="R644" s="49">
        <v>0</v>
      </c>
      <c r="S644" s="47">
        <v>117</v>
      </c>
      <c r="T644" s="47">
        <v>1139</v>
      </c>
      <c r="U644" s="47">
        <v>0</v>
      </c>
      <c r="V644" s="50">
        <v>0</v>
      </c>
      <c r="W644" s="47">
        <v>0</v>
      </c>
      <c r="X644" s="47">
        <v>0</v>
      </c>
      <c r="Y644" s="51">
        <v>0</v>
      </c>
      <c r="Z644" s="47">
        <f t="shared" si="86"/>
        <v>0</v>
      </c>
      <c r="AA644" s="53">
        <v>0</v>
      </c>
      <c r="AB644" s="47">
        <f t="shared" si="87"/>
        <v>0</v>
      </c>
      <c r="AC644" s="47">
        <v>0</v>
      </c>
      <c r="AD644" s="47">
        <v>1153194</v>
      </c>
      <c r="AE644" s="47" t="s">
        <v>1378</v>
      </c>
      <c r="AF644" s="47" t="s">
        <v>1763</v>
      </c>
      <c r="AG644" s="47" t="s">
        <v>906</v>
      </c>
      <c r="AH644" s="47" t="s">
        <v>907</v>
      </c>
      <c r="AI644" s="47" t="s">
        <v>1764</v>
      </c>
      <c r="AJ644" s="47" t="s">
        <v>2303</v>
      </c>
      <c r="AK644" s="47" t="s">
        <v>1765</v>
      </c>
    </row>
    <row r="645" spans="1:43" ht="17.25" customHeight="1" x14ac:dyDescent="0.25">
      <c r="A645" s="47">
        <v>18</v>
      </c>
      <c r="B645" s="47">
        <v>32</v>
      </c>
      <c r="C645" s="47" t="s">
        <v>648</v>
      </c>
      <c r="D645" s="47" t="s">
        <v>2927</v>
      </c>
      <c r="E645" s="47" t="s">
        <v>3998</v>
      </c>
      <c r="F645" s="47" t="s">
        <v>3999</v>
      </c>
      <c r="G645" s="47" t="s">
        <v>150</v>
      </c>
      <c r="H645" s="47" t="s">
        <v>5</v>
      </c>
      <c r="I645" s="47" t="s">
        <v>1</v>
      </c>
      <c r="J645" s="47" t="s">
        <v>203</v>
      </c>
      <c r="K645" s="47" t="s">
        <v>230</v>
      </c>
      <c r="L645" s="47">
        <v>0</v>
      </c>
      <c r="M645" s="47" t="s">
        <v>160</v>
      </c>
      <c r="O645" s="47" t="s">
        <v>160</v>
      </c>
      <c r="P645" s="49">
        <v>0</v>
      </c>
      <c r="Q645" s="49">
        <v>45538</v>
      </c>
      <c r="R645" s="49">
        <v>0</v>
      </c>
      <c r="S645" s="47">
        <v>96</v>
      </c>
      <c r="T645" s="47">
        <v>987</v>
      </c>
      <c r="U645" s="47">
        <v>0</v>
      </c>
      <c r="V645" s="50">
        <v>0</v>
      </c>
      <c r="W645" s="47">
        <v>0</v>
      </c>
      <c r="X645" s="47">
        <v>0</v>
      </c>
      <c r="Y645" s="51">
        <v>0</v>
      </c>
      <c r="Z645" s="47">
        <f t="shared" si="86"/>
        <v>0</v>
      </c>
      <c r="AA645" s="53">
        <v>0</v>
      </c>
      <c r="AB645" s="47">
        <f t="shared" si="87"/>
        <v>0</v>
      </c>
      <c r="AC645" s="47">
        <v>0</v>
      </c>
      <c r="AD645" s="47">
        <v>1164749</v>
      </c>
      <c r="AE645" s="47" t="s">
        <v>414</v>
      </c>
      <c r="AF645" s="47" t="s">
        <v>1384</v>
      </c>
      <c r="AG645" s="47" t="s">
        <v>906</v>
      </c>
      <c r="AH645" s="47" t="s">
        <v>907</v>
      </c>
      <c r="AI645" s="47" t="s">
        <v>1751</v>
      </c>
      <c r="AJ645" s="47" t="s">
        <v>2370</v>
      </c>
      <c r="AK645" s="47" t="s">
        <v>1752</v>
      </c>
    </row>
    <row r="646" spans="1:43" ht="17.25" customHeight="1" x14ac:dyDescent="0.25">
      <c r="A646" s="47">
        <v>19</v>
      </c>
      <c r="B646" s="47">
        <v>32</v>
      </c>
      <c r="C646" s="47" t="s">
        <v>2933</v>
      </c>
      <c r="D646" s="47" t="s">
        <v>2932</v>
      </c>
      <c r="E646" s="47" t="s">
        <v>1283</v>
      </c>
      <c r="F646" s="47" t="s">
        <v>3949</v>
      </c>
      <c r="G646" s="47" t="s">
        <v>150</v>
      </c>
      <c r="H646" s="47" t="s">
        <v>5</v>
      </c>
      <c r="I646" s="47" t="s">
        <v>1</v>
      </c>
      <c r="J646" s="47" t="s">
        <v>203</v>
      </c>
      <c r="K646" s="47" t="s">
        <v>230</v>
      </c>
      <c r="L646" s="47">
        <v>0</v>
      </c>
      <c r="M646" s="47" t="s">
        <v>160</v>
      </c>
      <c r="N646" s="48"/>
      <c r="O646" s="49" t="s">
        <v>160</v>
      </c>
      <c r="P646" s="49">
        <v>0</v>
      </c>
      <c r="Q646" s="49">
        <v>45576</v>
      </c>
      <c r="R646" s="49">
        <v>0</v>
      </c>
      <c r="S646" s="47">
        <v>103</v>
      </c>
      <c r="T646" s="47">
        <v>1000</v>
      </c>
      <c r="U646" s="47">
        <v>0</v>
      </c>
      <c r="V646" s="50">
        <v>0</v>
      </c>
      <c r="W646" s="48">
        <v>0</v>
      </c>
      <c r="X646" s="48">
        <v>0</v>
      </c>
      <c r="Y646" s="51">
        <v>0</v>
      </c>
      <c r="Z646" s="47">
        <f t="shared" si="86"/>
        <v>0</v>
      </c>
      <c r="AA646" s="53">
        <v>0</v>
      </c>
      <c r="AB646" s="47">
        <f t="shared" si="87"/>
        <v>0</v>
      </c>
      <c r="AC646" s="47">
        <v>0</v>
      </c>
      <c r="AD646" s="47">
        <v>1153217</v>
      </c>
      <c r="AE646" s="47" t="s">
        <v>449</v>
      </c>
      <c r="AF646" s="47" t="s">
        <v>450</v>
      </c>
      <c r="AG646" s="47" t="s">
        <v>217</v>
      </c>
      <c r="AH646" s="47" t="s">
        <v>388</v>
      </c>
      <c r="AI646" s="47" t="s">
        <v>451</v>
      </c>
      <c r="AJ646" s="47" t="s">
        <v>1010</v>
      </c>
      <c r="AK646" s="47" t="s">
        <v>452</v>
      </c>
    </row>
    <row r="647" spans="1:43" ht="17.25" customHeight="1" x14ac:dyDescent="0.25">
      <c r="A647" s="47">
        <v>20</v>
      </c>
      <c r="B647" s="47">
        <v>32</v>
      </c>
      <c r="C647" s="47" t="s">
        <v>1964</v>
      </c>
      <c r="D647" s="47" t="s">
        <v>1963</v>
      </c>
      <c r="E647" s="47" t="s">
        <v>1294</v>
      </c>
      <c r="F647" s="47" t="s">
        <v>2322</v>
      </c>
      <c r="G647" s="47" t="s">
        <v>56</v>
      </c>
      <c r="H647" s="47" t="s">
        <v>5</v>
      </c>
      <c r="I647" s="47" t="s">
        <v>1</v>
      </c>
      <c r="J647" s="47" t="s">
        <v>203</v>
      </c>
      <c r="K647" s="47" t="s">
        <v>230</v>
      </c>
      <c r="L647" s="47">
        <v>0</v>
      </c>
      <c r="M647" s="47" t="s">
        <v>160</v>
      </c>
      <c r="O647" s="47" t="s">
        <v>160</v>
      </c>
      <c r="P647" s="49">
        <v>46047</v>
      </c>
      <c r="Q647" s="49">
        <v>45552</v>
      </c>
      <c r="R647" s="49">
        <v>0</v>
      </c>
      <c r="S647" s="47">
        <v>115</v>
      </c>
      <c r="T647" s="47">
        <v>1180</v>
      </c>
      <c r="U647" s="47">
        <v>0</v>
      </c>
      <c r="V647" s="50">
        <v>0</v>
      </c>
      <c r="W647" s="47">
        <v>0</v>
      </c>
      <c r="X647" s="47">
        <v>0</v>
      </c>
      <c r="Y647" s="51">
        <v>0</v>
      </c>
      <c r="Z647" s="47">
        <f t="shared" si="86"/>
        <v>0</v>
      </c>
      <c r="AA647" s="53">
        <v>0</v>
      </c>
      <c r="AB647" s="47">
        <f t="shared" si="87"/>
        <v>0</v>
      </c>
      <c r="AC647" s="47">
        <v>0</v>
      </c>
      <c r="AD647" s="47">
        <v>1158335</v>
      </c>
      <c r="AE647" s="47" t="s">
        <v>413</v>
      </c>
      <c r="AF647" s="47" t="s">
        <v>222</v>
      </c>
      <c r="AG647" s="47" t="s">
        <v>404</v>
      </c>
      <c r="AH647" s="47" t="s">
        <v>405</v>
      </c>
      <c r="AI647" s="47" t="s">
        <v>503</v>
      </c>
      <c r="AJ647" s="47" t="s">
        <v>2041</v>
      </c>
      <c r="AK647" s="47" t="s">
        <v>504</v>
      </c>
    </row>
    <row r="648" spans="1:43" ht="17.25" customHeight="1" x14ac:dyDescent="0.25">
      <c r="A648" s="47">
        <v>21</v>
      </c>
      <c r="B648" s="47">
        <v>32</v>
      </c>
      <c r="C648" s="47" t="s">
        <v>2925</v>
      </c>
      <c r="D648" s="47" t="s">
        <v>2924</v>
      </c>
      <c r="E648" s="47" t="s">
        <v>1228</v>
      </c>
      <c r="F648" s="47" t="s">
        <v>3934</v>
      </c>
      <c r="G648" s="47" t="s">
        <v>1965</v>
      </c>
      <c r="H648" s="47" t="s">
        <v>5</v>
      </c>
      <c r="I648" s="47" t="s">
        <v>1</v>
      </c>
      <c r="J648" s="47" t="s">
        <v>203</v>
      </c>
      <c r="K648" s="47" t="s">
        <v>230</v>
      </c>
      <c r="L648" s="47">
        <v>0</v>
      </c>
      <c r="M648" s="47" t="s">
        <v>160</v>
      </c>
      <c r="N648" s="48"/>
      <c r="O648" s="49" t="s">
        <v>160</v>
      </c>
      <c r="P648" s="49">
        <v>46077</v>
      </c>
      <c r="Q648" s="49">
        <v>45551</v>
      </c>
      <c r="R648" s="49">
        <v>0</v>
      </c>
      <c r="S648" s="47">
        <v>103</v>
      </c>
      <c r="T648" s="47">
        <v>1110</v>
      </c>
      <c r="U648" s="47">
        <v>0</v>
      </c>
      <c r="V648" s="50">
        <v>0</v>
      </c>
      <c r="W648" s="48">
        <v>0</v>
      </c>
      <c r="X648" s="48">
        <v>0</v>
      </c>
      <c r="Y648" s="51">
        <v>0</v>
      </c>
      <c r="Z648" s="47">
        <f t="shared" si="86"/>
        <v>0</v>
      </c>
      <c r="AA648" s="53">
        <v>0</v>
      </c>
      <c r="AB648" s="47">
        <f t="shared" si="87"/>
        <v>0</v>
      </c>
      <c r="AC648" s="47">
        <v>0</v>
      </c>
      <c r="AD648" s="47">
        <v>1857955</v>
      </c>
      <c r="AE648" s="47" t="s">
        <v>711</v>
      </c>
      <c r="AF648" s="47" t="s">
        <v>712</v>
      </c>
      <c r="AG648" s="47" t="s">
        <v>217</v>
      </c>
      <c r="AH648" s="47" t="s">
        <v>388</v>
      </c>
      <c r="AI648" s="47" t="s">
        <v>713</v>
      </c>
      <c r="AJ648" s="47" t="s">
        <v>2032</v>
      </c>
      <c r="AK648" s="47" t="s">
        <v>714</v>
      </c>
    </row>
    <row r="649" spans="1:43" ht="17.25" customHeight="1" x14ac:dyDescent="0.25">
      <c r="A649" s="47">
        <v>22</v>
      </c>
      <c r="B649" s="47">
        <v>32</v>
      </c>
      <c r="C649" s="47" t="s">
        <v>116</v>
      </c>
      <c r="D649" s="47" t="s">
        <v>1979</v>
      </c>
      <c r="E649" s="47" t="s">
        <v>1228</v>
      </c>
      <c r="F649" s="47" t="s">
        <v>2425</v>
      </c>
      <c r="G649" s="47" t="s">
        <v>1980</v>
      </c>
      <c r="H649" s="47" t="s">
        <v>5</v>
      </c>
      <c r="I649" s="47" t="s">
        <v>1</v>
      </c>
      <c r="J649" s="47" t="s">
        <v>203</v>
      </c>
      <c r="K649" s="47" t="s">
        <v>230</v>
      </c>
      <c r="L649" s="47">
        <v>0</v>
      </c>
      <c r="M649" s="47" t="s">
        <v>160</v>
      </c>
      <c r="N649" s="48"/>
      <c r="O649" s="49" t="s">
        <v>160</v>
      </c>
      <c r="P649" s="49">
        <v>0</v>
      </c>
      <c r="Q649" s="49">
        <v>45572</v>
      </c>
      <c r="R649" s="49">
        <v>0</v>
      </c>
      <c r="S649" s="47">
        <v>111</v>
      </c>
      <c r="T649" s="47">
        <v>1155</v>
      </c>
      <c r="U649" s="47">
        <v>0</v>
      </c>
      <c r="V649" s="50">
        <v>0</v>
      </c>
      <c r="W649" s="48">
        <v>0</v>
      </c>
      <c r="X649" s="48">
        <v>0</v>
      </c>
      <c r="Y649" s="51">
        <v>0</v>
      </c>
      <c r="Z649" s="47">
        <f t="shared" si="86"/>
        <v>0</v>
      </c>
      <c r="AA649" s="53">
        <v>0</v>
      </c>
      <c r="AB649" s="47">
        <f t="shared" si="87"/>
        <v>0</v>
      </c>
      <c r="AC649" s="47">
        <v>0</v>
      </c>
      <c r="AD649" s="47">
        <v>1158168</v>
      </c>
      <c r="AE649" s="47" t="s">
        <v>1361</v>
      </c>
      <c r="AF649" s="47" t="s">
        <v>214</v>
      </c>
      <c r="AG649" s="47" t="s">
        <v>404</v>
      </c>
      <c r="AH649" s="47" t="s">
        <v>405</v>
      </c>
      <c r="AI649" s="47" t="s">
        <v>1427</v>
      </c>
      <c r="AJ649" s="47" t="s">
        <v>2069</v>
      </c>
      <c r="AK649" s="47" t="s">
        <v>1428</v>
      </c>
    </row>
    <row r="650" spans="1:43" ht="17.25" customHeight="1" x14ac:dyDescent="0.25">
      <c r="A650" s="47">
        <v>23</v>
      </c>
      <c r="B650" s="47">
        <v>32</v>
      </c>
      <c r="C650" s="47" t="s">
        <v>960</v>
      </c>
      <c r="D650" s="47" t="s">
        <v>959</v>
      </c>
      <c r="E650" s="47" t="s">
        <v>1214</v>
      </c>
      <c r="F650" s="47" t="s">
        <v>1218</v>
      </c>
      <c r="G650" s="47" t="s">
        <v>170</v>
      </c>
      <c r="H650" s="47" t="s">
        <v>5</v>
      </c>
      <c r="I650" s="47" t="s">
        <v>1</v>
      </c>
      <c r="J650" s="47" t="s">
        <v>203</v>
      </c>
      <c r="K650" s="47" t="s">
        <v>230</v>
      </c>
      <c r="L650" s="47">
        <v>0</v>
      </c>
      <c r="M650" s="47" t="s">
        <v>160</v>
      </c>
      <c r="O650" s="47" t="s">
        <v>160</v>
      </c>
      <c r="P650" s="49">
        <v>0</v>
      </c>
      <c r="Q650" s="49">
        <v>45579</v>
      </c>
      <c r="R650" s="49">
        <v>0</v>
      </c>
      <c r="S650" s="47">
        <v>102</v>
      </c>
      <c r="T650" s="47">
        <v>1086</v>
      </c>
      <c r="U650" s="47">
        <v>0</v>
      </c>
      <c r="V650" s="50">
        <v>0</v>
      </c>
      <c r="W650" s="47">
        <v>0</v>
      </c>
      <c r="X650" s="47">
        <v>0</v>
      </c>
      <c r="Y650" s="51">
        <v>0</v>
      </c>
      <c r="Z650" s="47">
        <f t="shared" si="86"/>
        <v>0</v>
      </c>
      <c r="AA650" s="53">
        <v>0</v>
      </c>
      <c r="AB650" s="47">
        <f t="shared" si="87"/>
        <v>0</v>
      </c>
      <c r="AC650" s="47">
        <v>0</v>
      </c>
      <c r="AD650" s="47">
        <v>1160499</v>
      </c>
      <c r="AE650" s="47" t="s">
        <v>419</v>
      </c>
      <c r="AF650" s="47" t="s">
        <v>215</v>
      </c>
      <c r="AG650" s="47" t="s">
        <v>217</v>
      </c>
      <c r="AH650" s="47" t="s">
        <v>388</v>
      </c>
      <c r="AI650" s="47" t="s">
        <v>475</v>
      </c>
      <c r="AJ650" s="47" t="s">
        <v>1067</v>
      </c>
      <c r="AK650" s="47" t="s">
        <v>476</v>
      </c>
    </row>
    <row r="651" spans="1:43" ht="17.25" customHeight="1" x14ac:dyDescent="0.25">
      <c r="N651" s="48"/>
      <c r="O651" s="49"/>
      <c r="P651" s="49"/>
      <c r="Q651" s="49"/>
      <c r="R651" s="49"/>
      <c r="W651" s="48"/>
      <c r="X651" s="48"/>
      <c r="Z651" s="47"/>
      <c r="AB651" s="47"/>
      <c r="AL651" s="39"/>
      <c r="AM651" s="39"/>
      <c r="AN651" s="39"/>
      <c r="AO651" s="39"/>
      <c r="AP651" s="39"/>
      <c r="AQ651" s="39"/>
    </row>
    <row r="652" spans="1:43" ht="17.25" customHeight="1" x14ac:dyDescent="0.25">
      <c r="A652" s="46" t="s">
        <v>4156</v>
      </c>
      <c r="B652" s="46"/>
      <c r="C652" s="46"/>
      <c r="D652" s="54"/>
      <c r="E652" s="54"/>
      <c r="F652" s="54"/>
      <c r="G652" s="54"/>
      <c r="H652" s="54"/>
      <c r="I652" s="54"/>
      <c r="J652" s="54"/>
      <c r="K652" s="54"/>
      <c r="L652" s="54"/>
      <c r="M652" s="54"/>
      <c r="N652" s="54"/>
      <c r="O652" s="54"/>
      <c r="P652" s="55"/>
      <c r="Q652" s="55"/>
      <c r="R652" s="55"/>
      <c r="S652" s="54"/>
      <c r="T652" s="54"/>
      <c r="U652" s="54"/>
      <c r="V652" s="54"/>
      <c r="W652" s="54"/>
      <c r="X652" s="56"/>
      <c r="Y652" s="57"/>
      <c r="Z652" s="47">
        <f t="shared" si="84"/>
        <v>0</v>
      </c>
      <c r="AA652" s="54"/>
      <c r="AB652" s="47">
        <f t="shared" si="85"/>
        <v>0</v>
      </c>
      <c r="AC652" s="54"/>
      <c r="AD652" s="54"/>
      <c r="AE652" s="54"/>
      <c r="AF652" s="54"/>
      <c r="AG652" s="54"/>
      <c r="AH652" s="54"/>
      <c r="AI652" s="54"/>
      <c r="AJ652" s="54"/>
      <c r="AK652" s="54"/>
    </row>
    <row r="653" spans="1:43" ht="17.25" customHeight="1" x14ac:dyDescent="0.25">
      <c r="A653" s="47">
        <v>1</v>
      </c>
      <c r="B653" s="47">
        <v>33</v>
      </c>
      <c r="C653" s="47" t="s">
        <v>2941</v>
      </c>
      <c r="D653" s="47" t="s">
        <v>2940</v>
      </c>
      <c r="E653" s="47" t="s">
        <v>4000</v>
      </c>
      <c r="F653" s="47" t="s">
        <v>4001</v>
      </c>
      <c r="G653" s="47" t="s">
        <v>921</v>
      </c>
      <c r="H653" s="47" t="s">
        <v>5</v>
      </c>
      <c r="I653" s="47" t="s">
        <v>1</v>
      </c>
      <c r="J653" s="47" t="s">
        <v>203</v>
      </c>
      <c r="K653" s="47" t="s">
        <v>230</v>
      </c>
      <c r="L653" s="47">
        <v>0</v>
      </c>
      <c r="M653" s="47" t="s">
        <v>160</v>
      </c>
      <c r="O653" s="47" t="s">
        <v>160</v>
      </c>
      <c r="P653" s="49">
        <v>46101</v>
      </c>
      <c r="Q653" s="49">
        <v>45582</v>
      </c>
      <c r="R653" s="49">
        <v>0</v>
      </c>
      <c r="S653" s="47">
        <v>124</v>
      </c>
      <c r="T653" s="47">
        <v>1317</v>
      </c>
      <c r="U653" s="47">
        <v>0</v>
      </c>
      <c r="V653" s="50">
        <v>0</v>
      </c>
      <c r="W653" s="47">
        <v>0</v>
      </c>
      <c r="X653" s="47">
        <v>0</v>
      </c>
      <c r="Y653" s="51">
        <v>0</v>
      </c>
      <c r="Z653" s="47">
        <f t="shared" ref="Z653:Z675" si="88">Y653*100</f>
        <v>0</v>
      </c>
      <c r="AA653" s="53">
        <v>0</v>
      </c>
      <c r="AB653" s="47">
        <f t="shared" ref="AB653:AB675" si="89">AA653*100</f>
        <v>0</v>
      </c>
      <c r="AC653" s="47">
        <v>0</v>
      </c>
      <c r="AD653" s="47">
        <v>1159936</v>
      </c>
      <c r="AE653" s="47" t="s">
        <v>414</v>
      </c>
      <c r="AF653" s="47" t="s">
        <v>556</v>
      </c>
      <c r="AG653" s="47" t="s">
        <v>558</v>
      </c>
      <c r="AH653" s="47" t="s">
        <v>559</v>
      </c>
      <c r="AI653" s="47" t="s">
        <v>557</v>
      </c>
      <c r="AJ653" s="47" t="s">
        <v>1076</v>
      </c>
      <c r="AK653" s="47" t="s">
        <v>560</v>
      </c>
    </row>
    <row r="654" spans="1:43" ht="17.25" customHeight="1" x14ac:dyDescent="0.25">
      <c r="A654" s="47">
        <v>2</v>
      </c>
      <c r="B654" s="47">
        <v>33</v>
      </c>
      <c r="C654" s="47" t="s">
        <v>801</v>
      </c>
      <c r="D654" s="47" t="s">
        <v>2944</v>
      </c>
      <c r="E654" s="47" t="s">
        <v>3987</v>
      </c>
      <c r="F654" s="47" t="s">
        <v>3988</v>
      </c>
      <c r="G654" s="47" t="s">
        <v>170</v>
      </c>
      <c r="H654" s="47" t="s">
        <v>5</v>
      </c>
      <c r="I654" s="47" t="s">
        <v>1</v>
      </c>
      <c r="J654" s="47" t="s">
        <v>203</v>
      </c>
      <c r="K654" s="47" t="s">
        <v>230</v>
      </c>
      <c r="L654" s="47">
        <v>0</v>
      </c>
      <c r="M654" s="47" t="s">
        <v>160</v>
      </c>
      <c r="O654" s="47" t="s">
        <v>160</v>
      </c>
      <c r="P654" s="49">
        <v>46133</v>
      </c>
      <c r="Q654" s="49">
        <v>45599</v>
      </c>
      <c r="R654" s="49">
        <v>0</v>
      </c>
      <c r="S654" s="47">
        <v>98</v>
      </c>
      <c r="T654" s="47">
        <v>974</v>
      </c>
      <c r="U654" s="47">
        <v>0</v>
      </c>
      <c r="V654" s="50">
        <v>0</v>
      </c>
      <c r="W654" s="47">
        <v>0</v>
      </c>
      <c r="X654" s="47">
        <v>0</v>
      </c>
      <c r="Y654" s="51">
        <v>0</v>
      </c>
      <c r="Z654" s="47">
        <f t="shared" si="88"/>
        <v>0</v>
      </c>
      <c r="AA654" s="53">
        <v>0</v>
      </c>
      <c r="AB654" s="47">
        <f t="shared" si="89"/>
        <v>0</v>
      </c>
      <c r="AC654" s="47">
        <v>0</v>
      </c>
      <c r="AD654" s="47">
        <v>1160376</v>
      </c>
      <c r="AE654" s="47" t="s">
        <v>258</v>
      </c>
      <c r="AF654" s="47" t="s">
        <v>219</v>
      </c>
      <c r="AG654" s="47" t="s">
        <v>221</v>
      </c>
      <c r="AH654" s="47" t="s">
        <v>157</v>
      </c>
      <c r="AI654" s="47" t="s">
        <v>259</v>
      </c>
      <c r="AJ654" s="47" t="s">
        <v>1050</v>
      </c>
      <c r="AK654" s="47" t="s">
        <v>260</v>
      </c>
    </row>
    <row r="655" spans="1:43" ht="17.25" customHeight="1" x14ac:dyDescent="0.25">
      <c r="A655" s="47">
        <v>3</v>
      </c>
      <c r="B655" s="47">
        <v>33</v>
      </c>
      <c r="C655" s="47" t="s">
        <v>1995</v>
      </c>
      <c r="D655" s="47" t="s">
        <v>1994</v>
      </c>
      <c r="E655" s="47" t="s">
        <v>1294</v>
      </c>
      <c r="F655" s="47" t="s">
        <v>2365</v>
      </c>
      <c r="G655" s="47" t="s">
        <v>988</v>
      </c>
      <c r="H655" s="47" t="s">
        <v>5</v>
      </c>
      <c r="I655" s="47" t="s">
        <v>1</v>
      </c>
      <c r="J655" s="47" t="s">
        <v>203</v>
      </c>
      <c r="K655" s="47" t="s">
        <v>230</v>
      </c>
      <c r="L655" s="47">
        <v>0</v>
      </c>
      <c r="M655" s="47" t="s">
        <v>160</v>
      </c>
      <c r="N655" s="48"/>
      <c r="O655" s="49" t="s">
        <v>160</v>
      </c>
      <c r="P655" s="49">
        <v>46179</v>
      </c>
      <c r="Q655" s="49">
        <v>45600</v>
      </c>
      <c r="R655" s="49">
        <v>0</v>
      </c>
      <c r="S655" s="47">
        <v>115</v>
      </c>
      <c r="T655" s="47">
        <v>1156</v>
      </c>
      <c r="U655" s="47">
        <v>0</v>
      </c>
      <c r="V655" s="50">
        <v>0</v>
      </c>
      <c r="W655" s="48">
        <v>0</v>
      </c>
      <c r="X655" s="48">
        <v>0</v>
      </c>
      <c r="Y655" s="51">
        <v>0</v>
      </c>
      <c r="Z655" s="47">
        <f t="shared" si="88"/>
        <v>0</v>
      </c>
      <c r="AA655" s="53">
        <v>0</v>
      </c>
      <c r="AB655" s="47">
        <f t="shared" si="89"/>
        <v>0</v>
      </c>
      <c r="AC655" s="47">
        <v>0</v>
      </c>
      <c r="AD655" s="47">
        <v>1160369</v>
      </c>
      <c r="AE655" s="47" t="s">
        <v>1339</v>
      </c>
      <c r="AF655" s="47" t="s">
        <v>1340</v>
      </c>
      <c r="AG655" s="47" t="s">
        <v>221</v>
      </c>
      <c r="AH655" s="47" t="s">
        <v>157</v>
      </c>
      <c r="AI655" s="47" t="s">
        <v>1341</v>
      </c>
      <c r="AJ655" s="47" t="s">
        <v>2020</v>
      </c>
      <c r="AK655" s="47" t="s">
        <v>1342</v>
      </c>
    </row>
    <row r="656" spans="1:43" ht="17.25" customHeight="1" x14ac:dyDescent="0.25">
      <c r="A656" s="47">
        <v>4</v>
      </c>
      <c r="B656" s="47">
        <v>33</v>
      </c>
      <c r="C656" s="47" t="s">
        <v>1984</v>
      </c>
      <c r="D656" s="47" t="s">
        <v>1983</v>
      </c>
      <c r="E656" s="47" t="s">
        <v>2327</v>
      </c>
      <c r="F656" s="47" t="s">
        <v>2328</v>
      </c>
      <c r="G656" s="47" t="s">
        <v>56</v>
      </c>
      <c r="H656" s="47" t="s">
        <v>5</v>
      </c>
      <c r="I656" s="47" t="s">
        <v>1</v>
      </c>
      <c r="J656" s="47" t="s">
        <v>203</v>
      </c>
      <c r="K656" s="47" t="s">
        <v>230</v>
      </c>
      <c r="L656" s="47">
        <v>0</v>
      </c>
      <c r="M656" s="47" t="s">
        <v>160</v>
      </c>
      <c r="O656" s="47" t="s">
        <v>160</v>
      </c>
      <c r="P656" s="49">
        <v>0</v>
      </c>
      <c r="Q656" s="49">
        <v>45587</v>
      </c>
      <c r="R656" s="49">
        <v>0</v>
      </c>
      <c r="S656" s="47">
        <v>115</v>
      </c>
      <c r="T656" s="47">
        <v>1156</v>
      </c>
      <c r="U656" s="47">
        <v>0</v>
      </c>
      <c r="V656" s="50">
        <v>0</v>
      </c>
      <c r="W656" s="47">
        <v>0</v>
      </c>
      <c r="X656" s="47">
        <v>0</v>
      </c>
      <c r="Y656" s="51">
        <v>0</v>
      </c>
      <c r="Z656" s="47">
        <f t="shared" si="88"/>
        <v>0</v>
      </c>
      <c r="AA656" s="53">
        <v>0</v>
      </c>
      <c r="AB656" s="47">
        <f t="shared" si="89"/>
        <v>0</v>
      </c>
      <c r="AC656" s="47">
        <v>0</v>
      </c>
      <c r="AD656" s="47">
        <v>1153194</v>
      </c>
      <c r="AE656" s="47" t="s">
        <v>1378</v>
      </c>
      <c r="AF656" s="47" t="s">
        <v>1763</v>
      </c>
      <c r="AG656" s="47" t="s">
        <v>906</v>
      </c>
      <c r="AH656" s="47" t="s">
        <v>907</v>
      </c>
      <c r="AI656" s="47" t="s">
        <v>1764</v>
      </c>
      <c r="AJ656" s="47" t="s">
        <v>2303</v>
      </c>
      <c r="AK656" s="47" t="s">
        <v>1765</v>
      </c>
    </row>
    <row r="657" spans="1:43" ht="17.25" customHeight="1" x14ac:dyDescent="0.25">
      <c r="A657" s="47">
        <v>5</v>
      </c>
      <c r="B657" s="47">
        <v>33</v>
      </c>
      <c r="C657" s="47" t="s">
        <v>2954</v>
      </c>
      <c r="D657" s="47" t="s">
        <v>2953</v>
      </c>
      <c r="E657" s="47" t="s">
        <v>2327</v>
      </c>
      <c r="F657" s="47" t="s">
        <v>3893</v>
      </c>
      <c r="G657" s="47" t="s">
        <v>884</v>
      </c>
      <c r="H657" s="47" t="s">
        <v>5</v>
      </c>
      <c r="I657" s="47" t="s">
        <v>1</v>
      </c>
      <c r="J657" s="47" t="s">
        <v>203</v>
      </c>
      <c r="K657" s="47" t="s">
        <v>230</v>
      </c>
      <c r="L657" s="47">
        <v>0</v>
      </c>
      <c r="M657" s="47" t="s">
        <v>160</v>
      </c>
      <c r="O657" s="47" t="s">
        <v>160</v>
      </c>
      <c r="P657" s="49">
        <v>0</v>
      </c>
      <c r="Q657" s="49">
        <v>45647</v>
      </c>
      <c r="R657" s="49">
        <v>0</v>
      </c>
      <c r="S657" s="47">
        <v>126</v>
      </c>
      <c r="T657" s="47">
        <v>1235</v>
      </c>
      <c r="U657" s="47">
        <v>0</v>
      </c>
      <c r="V657" s="50">
        <v>0</v>
      </c>
      <c r="W657" s="47">
        <v>0</v>
      </c>
      <c r="X657" s="47">
        <v>0</v>
      </c>
      <c r="Y657" s="51">
        <v>0</v>
      </c>
      <c r="Z657" s="47">
        <f t="shared" si="88"/>
        <v>0</v>
      </c>
      <c r="AA657" s="53">
        <v>0</v>
      </c>
      <c r="AB657" s="47">
        <f t="shared" si="89"/>
        <v>0</v>
      </c>
      <c r="AC657" s="47">
        <v>0</v>
      </c>
      <c r="AD657" s="47">
        <v>1153194</v>
      </c>
      <c r="AE657" s="47" t="s">
        <v>1378</v>
      </c>
      <c r="AF657" s="47" t="s">
        <v>1763</v>
      </c>
      <c r="AG657" s="47" t="s">
        <v>906</v>
      </c>
      <c r="AH657" s="47" t="s">
        <v>907</v>
      </c>
      <c r="AI657" s="47" t="s">
        <v>1764</v>
      </c>
      <c r="AJ657" s="47" t="s">
        <v>2303</v>
      </c>
      <c r="AK657" s="47" t="s">
        <v>1765</v>
      </c>
    </row>
    <row r="658" spans="1:43" ht="17.25" customHeight="1" x14ac:dyDescent="0.25">
      <c r="A658" s="47">
        <v>6</v>
      </c>
      <c r="B658" s="47">
        <v>33</v>
      </c>
      <c r="C658" s="47" t="s">
        <v>2588</v>
      </c>
      <c r="D658" s="47" t="s">
        <v>2965</v>
      </c>
      <c r="E658" s="47" t="s">
        <v>1294</v>
      </c>
      <c r="F658" s="47" t="s">
        <v>3904</v>
      </c>
      <c r="G658" s="47" t="s">
        <v>660</v>
      </c>
      <c r="H658" s="47" t="s">
        <v>5</v>
      </c>
      <c r="I658" s="47" t="s">
        <v>1</v>
      </c>
      <c r="J658" s="47" t="s">
        <v>203</v>
      </c>
      <c r="K658" s="47" t="s">
        <v>230</v>
      </c>
      <c r="L658" s="47">
        <v>0</v>
      </c>
      <c r="M658" s="47" t="s">
        <v>160</v>
      </c>
      <c r="N658" s="48"/>
      <c r="O658" s="49" t="s">
        <v>160</v>
      </c>
      <c r="P658" s="49">
        <v>46270</v>
      </c>
      <c r="Q658" s="49">
        <v>45639</v>
      </c>
      <c r="R658" s="49">
        <v>0</v>
      </c>
      <c r="S658" s="47">
        <v>107</v>
      </c>
      <c r="T658" s="47">
        <v>1089</v>
      </c>
      <c r="U658" s="47">
        <v>0</v>
      </c>
      <c r="V658" s="50">
        <v>0</v>
      </c>
      <c r="W658" s="48">
        <v>0</v>
      </c>
      <c r="X658" s="48">
        <v>0</v>
      </c>
      <c r="Y658" s="51">
        <v>0</v>
      </c>
      <c r="Z658" s="47">
        <f t="shared" si="88"/>
        <v>0</v>
      </c>
      <c r="AA658" s="53">
        <v>0</v>
      </c>
      <c r="AB658" s="47">
        <f t="shared" si="89"/>
        <v>0</v>
      </c>
      <c r="AC658" s="47">
        <v>0</v>
      </c>
      <c r="AD658" s="47">
        <v>1160369</v>
      </c>
      <c r="AE658" s="47" t="s">
        <v>1339</v>
      </c>
      <c r="AF658" s="47" t="s">
        <v>1340</v>
      </c>
      <c r="AG658" s="47" t="s">
        <v>221</v>
      </c>
      <c r="AH658" s="47" t="s">
        <v>157</v>
      </c>
      <c r="AI658" s="47" t="s">
        <v>1341</v>
      </c>
      <c r="AJ658" s="47" t="s">
        <v>2020</v>
      </c>
      <c r="AK658" s="47" t="s">
        <v>1342</v>
      </c>
      <c r="AL658" s="39"/>
      <c r="AM658" s="39"/>
      <c r="AN658" s="39"/>
      <c r="AO658" s="39"/>
      <c r="AP658" s="39"/>
      <c r="AQ658" s="39"/>
    </row>
    <row r="659" spans="1:43" ht="17.25" customHeight="1" x14ac:dyDescent="0.25">
      <c r="A659" s="47">
        <v>7</v>
      </c>
      <c r="B659" s="47">
        <v>33</v>
      </c>
      <c r="C659" s="47" t="s">
        <v>1503</v>
      </c>
      <c r="D659" s="47" t="s">
        <v>2960</v>
      </c>
      <c r="E659" s="47" t="s">
        <v>3914</v>
      </c>
      <c r="F659" s="47" t="s">
        <v>3917</v>
      </c>
      <c r="G659" s="47" t="s">
        <v>2904</v>
      </c>
      <c r="H659" s="47" t="s">
        <v>5</v>
      </c>
      <c r="I659" s="47" t="s">
        <v>1</v>
      </c>
      <c r="J659" s="47" t="s">
        <v>203</v>
      </c>
      <c r="K659" s="47" t="s">
        <v>230</v>
      </c>
      <c r="L659" s="47">
        <v>0</v>
      </c>
      <c r="M659" s="47" t="s">
        <v>160</v>
      </c>
      <c r="O659" s="47" t="s">
        <v>160</v>
      </c>
      <c r="P659" s="49">
        <v>46154</v>
      </c>
      <c r="Q659" s="49">
        <v>45656</v>
      </c>
      <c r="R659" s="49">
        <v>0</v>
      </c>
      <c r="S659" s="47">
        <v>92</v>
      </c>
      <c r="T659" s="47">
        <v>947</v>
      </c>
      <c r="U659" s="47">
        <v>0</v>
      </c>
      <c r="V659" s="50">
        <v>0</v>
      </c>
      <c r="W659" s="47">
        <v>0</v>
      </c>
      <c r="X659" s="47">
        <v>0</v>
      </c>
      <c r="Y659" s="51">
        <v>0</v>
      </c>
      <c r="Z659" s="47">
        <f t="shared" si="88"/>
        <v>0</v>
      </c>
      <c r="AA659" s="53">
        <v>0</v>
      </c>
      <c r="AB659" s="47">
        <f t="shared" si="89"/>
        <v>0</v>
      </c>
      <c r="AC659" s="47">
        <v>0</v>
      </c>
      <c r="AD659" s="47">
        <v>1158632</v>
      </c>
      <c r="AE659" s="47" t="s">
        <v>924</v>
      </c>
      <c r="AF659" s="47" t="s">
        <v>3154</v>
      </c>
      <c r="AG659" s="47" t="s">
        <v>221</v>
      </c>
      <c r="AH659" s="47" t="s">
        <v>157</v>
      </c>
      <c r="AI659" s="47" t="s">
        <v>1413</v>
      </c>
      <c r="AJ659" s="47" t="s">
        <v>3648</v>
      </c>
      <c r="AK659" s="47" t="s">
        <v>1414</v>
      </c>
    </row>
    <row r="660" spans="1:43" ht="17.25" customHeight="1" x14ac:dyDescent="0.25">
      <c r="A660" s="47">
        <v>8</v>
      </c>
      <c r="B660" s="47">
        <v>33</v>
      </c>
      <c r="C660" s="47" t="s">
        <v>2964</v>
      </c>
      <c r="D660" s="47" t="s">
        <v>2963</v>
      </c>
      <c r="E660" s="47" t="s">
        <v>1228</v>
      </c>
      <c r="F660" s="47" t="s">
        <v>3936</v>
      </c>
      <c r="G660" s="47" t="s">
        <v>878</v>
      </c>
      <c r="H660" s="47" t="s">
        <v>5</v>
      </c>
      <c r="I660" s="47" t="s">
        <v>1</v>
      </c>
      <c r="J660" s="47" t="s">
        <v>203</v>
      </c>
      <c r="K660" s="47" t="s">
        <v>230</v>
      </c>
      <c r="L660" s="47">
        <v>0</v>
      </c>
      <c r="M660" s="47" t="s">
        <v>160</v>
      </c>
      <c r="N660" s="48"/>
      <c r="O660" s="49" t="s">
        <v>160</v>
      </c>
      <c r="P660" s="49">
        <v>0</v>
      </c>
      <c r="Q660" s="49">
        <v>45651</v>
      </c>
      <c r="R660" s="49">
        <v>0</v>
      </c>
      <c r="S660" s="47">
        <v>125</v>
      </c>
      <c r="T660" s="47">
        <v>1264</v>
      </c>
      <c r="U660" s="47">
        <v>0</v>
      </c>
      <c r="V660" s="50">
        <v>0</v>
      </c>
      <c r="W660" s="48">
        <v>0</v>
      </c>
      <c r="X660" s="48">
        <v>0</v>
      </c>
      <c r="Y660" s="51">
        <v>0</v>
      </c>
      <c r="Z660" s="47">
        <f t="shared" si="88"/>
        <v>0</v>
      </c>
      <c r="AA660" s="53">
        <v>0</v>
      </c>
      <c r="AB660" s="47">
        <f t="shared" si="89"/>
        <v>0</v>
      </c>
      <c r="AC660" s="47">
        <v>0</v>
      </c>
      <c r="AD660" s="47">
        <v>1857955</v>
      </c>
      <c r="AE660" s="47" t="s">
        <v>711</v>
      </c>
      <c r="AF660" s="47" t="s">
        <v>712</v>
      </c>
      <c r="AG660" s="47" t="s">
        <v>217</v>
      </c>
      <c r="AH660" s="47" t="s">
        <v>388</v>
      </c>
      <c r="AI660" s="47" t="s">
        <v>713</v>
      </c>
      <c r="AJ660" s="47" t="s">
        <v>2032</v>
      </c>
      <c r="AK660" s="47" t="s">
        <v>714</v>
      </c>
    </row>
    <row r="661" spans="1:43" ht="17.25" customHeight="1" x14ac:dyDescent="0.25">
      <c r="A661" s="47">
        <v>9</v>
      </c>
      <c r="B661" s="47">
        <v>33</v>
      </c>
      <c r="C661" s="47" t="s">
        <v>50</v>
      </c>
      <c r="D661" s="47" t="s">
        <v>1999</v>
      </c>
      <c r="E661" s="47" t="s">
        <v>162</v>
      </c>
      <c r="F661" s="47" t="s">
        <v>2421</v>
      </c>
      <c r="G661" s="47" t="s">
        <v>881</v>
      </c>
      <c r="H661" s="47" t="s">
        <v>5</v>
      </c>
      <c r="I661" s="47" t="s">
        <v>1</v>
      </c>
      <c r="J661" s="47" t="s">
        <v>203</v>
      </c>
      <c r="K661" s="47" t="s">
        <v>230</v>
      </c>
      <c r="L661" s="47">
        <v>0</v>
      </c>
      <c r="M661" s="47" t="s">
        <v>160</v>
      </c>
      <c r="O661" s="47" t="s">
        <v>160</v>
      </c>
      <c r="P661" s="49">
        <v>0</v>
      </c>
      <c r="Q661" s="49">
        <v>45616</v>
      </c>
      <c r="R661" s="49">
        <v>0</v>
      </c>
      <c r="S661" s="47">
        <v>106</v>
      </c>
      <c r="T661" s="47">
        <v>1100</v>
      </c>
      <c r="U661" s="47">
        <v>0</v>
      </c>
      <c r="V661" s="50">
        <v>0</v>
      </c>
      <c r="W661" s="47">
        <v>0</v>
      </c>
      <c r="X661" s="47">
        <v>0</v>
      </c>
      <c r="Y661" s="51">
        <v>0</v>
      </c>
      <c r="Z661" s="47">
        <f t="shared" si="88"/>
        <v>0</v>
      </c>
      <c r="AA661" s="53">
        <v>0</v>
      </c>
      <c r="AB661" s="47">
        <f t="shared" si="89"/>
        <v>0</v>
      </c>
      <c r="AC661" s="47">
        <v>0</v>
      </c>
      <c r="AD661" s="47">
        <v>1158168</v>
      </c>
      <c r="AE661" s="47" t="s">
        <v>1361</v>
      </c>
      <c r="AF661" s="47" t="s">
        <v>214</v>
      </c>
      <c r="AG661" s="47" t="s">
        <v>404</v>
      </c>
      <c r="AH661" s="47" t="s">
        <v>405</v>
      </c>
      <c r="AI661" s="47" t="s">
        <v>1427</v>
      </c>
      <c r="AJ661" s="47" t="s">
        <v>2069</v>
      </c>
      <c r="AK661" s="47" t="s">
        <v>1428</v>
      </c>
    </row>
    <row r="662" spans="1:43" ht="17.25" customHeight="1" x14ac:dyDescent="0.25">
      <c r="A662" s="47">
        <v>10</v>
      </c>
      <c r="B662" s="47">
        <v>33</v>
      </c>
      <c r="C662" s="47" t="s">
        <v>2008</v>
      </c>
      <c r="D662" s="47" t="s">
        <v>2007</v>
      </c>
      <c r="E662" s="47" t="s">
        <v>1241</v>
      </c>
      <c r="F662" s="47" t="s">
        <v>2356</v>
      </c>
      <c r="G662" s="47" t="s">
        <v>917</v>
      </c>
      <c r="H662" s="47" t="s">
        <v>5</v>
      </c>
      <c r="I662" s="47" t="s">
        <v>1</v>
      </c>
      <c r="J662" s="47" t="s">
        <v>203</v>
      </c>
      <c r="K662" s="47" t="s">
        <v>230</v>
      </c>
      <c r="L662" s="47">
        <v>0</v>
      </c>
      <c r="M662" s="47" t="s">
        <v>160</v>
      </c>
      <c r="N662" s="48"/>
      <c r="O662" s="49" t="s">
        <v>160</v>
      </c>
      <c r="P662" s="49">
        <v>46233</v>
      </c>
      <c r="Q662" s="49">
        <v>45646</v>
      </c>
      <c r="R662" s="49">
        <v>0</v>
      </c>
      <c r="S662" s="47">
        <v>105</v>
      </c>
      <c r="T662" s="47">
        <v>1092</v>
      </c>
      <c r="U662" s="47">
        <v>0</v>
      </c>
      <c r="V662" s="50">
        <v>0</v>
      </c>
      <c r="W662" s="48">
        <v>0</v>
      </c>
      <c r="X662" s="48">
        <v>0</v>
      </c>
      <c r="Y662" s="51">
        <v>0</v>
      </c>
      <c r="Z662" s="47">
        <f t="shared" si="88"/>
        <v>0</v>
      </c>
      <c r="AA662" s="53">
        <v>0</v>
      </c>
      <c r="AB662" s="47">
        <f t="shared" si="89"/>
        <v>0</v>
      </c>
      <c r="AC662" s="47">
        <v>0</v>
      </c>
      <c r="AD662" s="47">
        <v>1155693</v>
      </c>
      <c r="AE662" s="47" t="s">
        <v>1444</v>
      </c>
      <c r="AF662" s="47" t="s">
        <v>1445</v>
      </c>
      <c r="AG662" s="47" t="s">
        <v>217</v>
      </c>
      <c r="AH662" s="47" t="s">
        <v>388</v>
      </c>
      <c r="AI662" s="47" t="s">
        <v>1446</v>
      </c>
      <c r="AJ662" s="47" t="s">
        <v>2097</v>
      </c>
      <c r="AK662" s="47" t="s">
        <v>1447</v>
      </c>
      <c r="AL662" s="39"/>
      <c r="AM662" s="39"/>
      <c r="AN662" s="39"/>
      <c r="AO662" s="39"/>
      <c r="AP662" s="39"/>
      <c r="AQ662" s="39"/>
    </row>
    <row r="663" spans="1:43" ht="17.25" customHeight="1" x14ac:dyDescent="0.25">
      <c r="A663" s="47">
        <v>11</v>
      </c>
      <c r="B663" s="47">
        <v>33</v>
      </c>
      <c r="C663" s="47" t="s">
        <v>155</v>
      </c>
      <c r="D663" s="47" t="s">
        <v>2945</v>
      </c>
      <c r="E663" s="47" t="s">
        <v>2305</v>
      </c>
      <c r="F663" s="47" t="s">
        <v>3927</v>
      </c>
      <c r="G663" s="47" t="s">
        <v>2946</v>
      </c>
      <c r="H663" s="47" t="s">
        <v>5</v>
      </c>
      <c r="I663" s="47" t="s">
        <v>1</v>
      </c>
      <c r="J663" s="47" t="s">
        <v>203</v>
      </c>
      <c r="K663" s="47" t="s">
        <v>230</v>
      </c>
      <c r="L663" s="47">
        <v>0</v>
      </c>
      <c r="M663" s="47" t="s">
        <v>160</v>
      </c>
      <c r="O663" s="47" t="s">
        <v>160</v>
      </c>
      <c r="P663" s="49">
        <v>46124</v>
      </c>
      <c r="Q663" s="49">
        <v>45597</v>
      </c>
      <c r="R663" s="49">
        <v>0</v>
      </c>
      <c r="S663" s="47">
        <v>105</v>
      </c>
      <c r="T663" s="47">
        <v>1057</v>
      </c>
      <c r="U663" s="47">
        <v>0</v>
      </c>
      <c r="V663" s="50">
        <v>0</v>
      </c>
      <c r="W663" s="47">
        <v>0</v>
      </c>
      <c r="X663" s="47">
        <v>0</v>
      </c>
      <c r="Y663" s="51">
        <v>0</v>
      </c>
      <c r="Z663" s="47">
        <f t="shared" si="88"/>
        <v>0</v>
      </c>
      <c r="AA663" s="53">
        <v>0</v>
      </c>
      <c r="AB663" s="47">
        <f t="shared" si="89"/>
        <v>0</v>
      </c>
      <c r="AC663" s="47">
        <v>0</v>
      </c>
      <c r="AD663" s="47">
        <v>1161496</v>
      </c>
      <c r="AE663" s="47" t="s">
        <v>1569</v>
      </c>
      <c r="AF663" s="47" t="s">
        <v>395</v>
      </c>
      <c r="AG663" s="47" t="s">
        <v>1370</v>
      </c>
      <c r="AH663" s="47" t="s">
        <v>1371</v>
      </c>
      <c r="AI663" s="47" t="s">
        <v>1570</v>
      </c>
      <c r="AJ663" s="47" t="s">
        <v>2173</v>
      </c>
      <c r="AK663" s="47" t="s">
        <v>1571</v>
      </c>
    </row>
    <row r="664" spans="1:43" ht="17.25" customHeight="1" x14ac:dyDescent="0.25">
      <c r="A664" s="47">
        <v>12</v>
      </c>
      <c r="B664" s="47">
        <v>33</v>
      </c>
      <c r="C664" s="47" t="s">
        <v>1993</v>
      </c>
      <c r="D664" s="47" t="s">
        <v>1992</v>
      </c>
      <c r="E664" s="47" t="s">
        <v>1228</v>
      </c>
      <c r="F664" s="47" t="s">
        <v>2359</v>
      </c>
      <c r="G664" s="47" t="s">
        <v>141</v>
      </c>
      <c r="H664" s="47" t="s">
        <v>5</v>
      </c>
      <c r="I664" s="47" t="s">
        <v>1</v>
      </c>
      <c r="J664" s="47" t="s">
        <v>203</v>
      </c>
      <c r="K664" s="47" t="s">
        <v>230</v>
      </c>
      <c r="L664" s="47">
        <v>0</v>
      </c>
      <c r="M664" s="47" t="s">
        <v>160</v>
      </c>
      <c r="N664" s="48"/>
      <c r="O664" s="49" t="s">
        <v>160</v>
      </c>
      <c r="P664" s="49">
        <v>46103</v>
      </c>
      <c r="Q664" s="49">
        <v>45602</v>
      </c>
      <c r="R664" s="49">
        <v>0</v>
      </c>
      <c r="S664" s="47">
        <v>117</v>
      </c>
      <c r="T664" s="47">
        <v>1161</v>
      </c>
      <c r="U664" s="47">
        <v>0</v>
      </c>
      <c r="V664" s="50">
        <v>0</v>
      </c>
      <c r="W664" s="48">
        <v>0</v>
      </c>
      <c r="X664" s="48">
        <v>0</v>
      </c>
      <c r="Y664" s="51">
        <v>0</v>
      </c>
      <c r="Z664" s="47">
        <f t="shared" si="88"/>
        <v>0</v>
      </c>
      <c r="AA664" s="53">
        <v>0</v>
      </c>
      <c r="AB664" s="47">
        <f t="shared" si="89"/>
        <v>0</v>
      </c>
      <c r="AC664" s="47">
        <v>0</v>
      </c>
      <c r="AD664" s="47">
        <v>1857955</v>
      </c>
      <c r="AE664" s="47" t="s">
        <v>711</v>
      </c>
      <c r="AF664" s="47" t="s">
        <v>712</v>
      </c>
      <c r="AG664" s="47" t="s">
        <v>217</v>
      </c>
      <c r="AH664" s="47" t="s">
        <v>388</v>
      </c>
      <c r="AI664" s="47" t="s">
        <v>713</v>
      </c>
      <c r="AJ664" s="47" t="s">
        <v>2032</v>
      </c>
      <c r="AK664" s="47" t="s">
        <v>714</v>
      </c>
    </row>
    <row r="665" spans="1:43" ht="17.25" customHeight="1" x14ac:dyDescent="0.25">
      <c r="A665" s="47">
        <v>13</v>
      </c>
      <c r="B665" s="47">
        <v>33</v>
      </c>
      <c r="C665" s="47" t="s">
        <v>2948</v>
      </c>
      <c r="D665" s="47" t="s">
        <v>2947</v>
      </c>
      <c r="E665" s="47" t="s">
        <v>3968</v>
      </c>
      <c r="F665" s="47" t="s">
        <v>3972</v>
      </c>
      <c r="G665" s="47" t="s">
        <v>2892</v>
      </c>
      <c r="H665" s="47" t="s">
        <v>5</v>
      </c>
      <c r="I665" s="47" t="s">
        <v>1</v>
      </c>
      <c r="J665" s="47" t="s">
        <v>203</v>
      </c>
      <c r="K665" s="47" t="s">
        <v>230</v>
      </c>
      <c r="L665" s="47">
        <v>0</v>
      </c>
      <c r="M665" s="47" t="s">
        <v>160</v>
      </c>
      <c r="N665" s="48"/>
      <c r="O665" s="49" t="s">
        <v>160</v>
      </c>
      <c r="P665" s="49">
        <v>46199</v>
      </c>
      <c r="Q665" s="49">
        <v>45606</v>
      </c>
      <c r="R665" s="49">
        <v>0</v>
      </c>
      <c r="S665" s="47">
        <v>133</v>
      </c>
      <c r="T665" s="47">
        <v>1255</v>
      </c>
      <c r="U665" s="47">
        <v>0</v>
      </c>
      <c r="V665" s="50">
        <v>0</v>
      </c>
      <c r="W665" s="48">
        <v>0</v>
      </c>
      <c r="X665" s="48">
        <v>0</v>
      </c>
      <c r="Y665" s="51">
        <v>0</v>
      </c>
      <c r="Z665" s="47">
        <f t="shared" si="88"/>
        <v>0</v>
      </c>
      <c r="AA665" s="53">
        <v>0</v>
      </c>
      <c r="AB665" s="47">
        <f t="shared" si="89"/>
        <v>0</v>
      </c>
      <c r="AC665" s="47">
        <v>0</v>
      </c>
      <c r="AD665" s="47">
        <v>1175301</v>
      </c>
      <c r="AE665" s="47" t="s">
        <v>419</v>
      </c>
      <c r="AF665" s="47" t="s">
        <v>442</v>
      </c>
      <c r="AG665" s="47" t="s">
        <v>404</v>
      </c>
      <c r="AH665" s="47" t="s">
        <v>405</v>
      </c>
      <c r="AI665" s="47" t="s">
        <v>443</v>
      </c>
      <c r="AJ665" s="47" t="s">
        <v>2343</v>
      </c>
      <c r="AK665" s="47" t="s">
        <v>444</v>
      </c>
    </row>
    <row r="666" spans="1:43" ht="17.25" customHeight="1" x14ac:dyDescent="0.25">
      <c r="A666" s="47">
        <v>14</v>
      </c>
      <c r="B666" s="47">
        <v>33</v>
      </c>
      <c r="C666" s="47" t="s">
        <v>153</v>
      </c>
      <c r="D666" s="47" t="s">
        <v>1987</v>
      </c>
      <c r="E666" s="47" t="s">
        <v>1284</v>
      </c>
      <c r="F666" s="47" t="s">
        <v>2405</v>
      </c>
      <c r="G666" s="47" t="s">
        <v>144</v>
      </c>
      <c r="H666" s="47" t="s">
        <v>5</v>
      </c>
      <c r="I666" s="47" t="s">
        <v>1</v>
      </c>
      <c r="J666" s="47" t="s">
        <v>203</v>
      </c>
      <c r="K666" s="47" t="s">
        <v>230</v>
      </c>
      <c r="L666" s="47">
        <v>0</v>
      </c>
      <c r="M666" s="47" t="s">
        <v>160</v>
      </c>
      <c r="N666" s="48"/>
      <c r="O666" s="49" t="s">
        <v>160</v>
      </c>
      <c r="P666" s="49">
        <v>46230</v>
      </c>
      <c r="Q666" s="49">
        <v>45595</v>
      </c>
      <c r="R666" s="49">
        <v>0</v>
      </c>
      <c r="S666" s="47">
        <v>114</v>
      </c>
      <c r="T666" s="47">
        <v>1052</v>
      </c>
      <c r="U666" s="47">
        <v>0</v>
      </c>
      <c r="V666" s="50">
        <v>0</v>
      </c>
      <c r="W666" s="48">
        <v>0</v>
      </c>
      <c r="X666" s="48">
        <v>0</v>
      </c>
      <c r="Y666" s="51">
        <v>0</v>
      </c>
      <c r="Z666" s="47">
        <f t="shared" si="88"/>
        <v>0</v>
      </c>
      <c r="AA666" s="53">
        <v>0</v>
      </c>
      <c r="AB666" s="47">
        <f t="shared" si="89"/>
        <v>0</v>
      </c>
      <c r="AC666" s="47">
        <v>0</v>
      </c>
      <c r="AD666" s="47">
        <v>1155693</v>
      </c>
      <c r="AE666" s="47" t="s">
        <v>1444</v>
      </c>
      <c r="AF666" s="47" t="s">
        <v>1445</v>
      </c>
      <c r="AG666" s="47" t="s">
        <v>217</v>
      </c>
      <c r="AH666" s="47" t="s">
        <v>388</v>
      </c>
      <c r="AI666" s="47" t="s">
        <v>1446</v>
      </c>
      <c r="AJ666" s="47" t="s">
        <v>2097</v>
      </c>
      <c r="AK666" s="47" t="s">
        <v>1447</v>
      </c>
    </row>
    <row r="667" spans="1:43" ht="17.25" customHeight="1" x14ac:dyDescent="0.25">
      <c r="A667" s="47">
        <v>15</v>
      </c>
      <c r="B667" s="47">
        <v>33</v>
      </c>
      <c r="C667" s="47" t="s">
        <v>986</v>
      </c>
      <c r="D667" s="47" t="s">
        <v>985</v>
      </c>
      <c r="E667" s="47" t="s">
        <v>1294</v>
      </c>
      <c r="F667" s="47" t="s">
        <v>1299</v>
      </c>
      <c r="G667" s="47" t="s">
        <v>987</v>
      </c>
      <c r="H667" s="47" t="s">
        <v>5</v>
      </c>
      <c r="I667" s="47" t="s">
        <v>1</v>
      </c>
      <c r="J667" s="47" t="s">
        <v>203</v>
      </c>
      <c r="K667" s="47" t="s">
        <v>230</v>
      </c>
      <c r="L667" s="47">
        <v>0</v>
      </c>
      <c r="M667" s="47" t="s">
        <v>160</v>
      </c>
      <c r="N667" s="48"/>
      <c r="O667" s="49" t="s">
        <v>160</v>
      </c>
      <c r="P667" s="49">
        <v>0</v>
      </c>
      <c r="Q667" s="49">
        <v>45648</v>
      </c>
      <c r="R667" s="49">
        <v>0</v>
      </c>
      <c r="S667" s="47">
        <v>112</v>
      </c>
      <c r="T667" s="47">
        <v>1109</v>
      </c>
      <c r="U667" s="47">
        <v>0</v>
      </c>
      <c r="V667" s="50">
        <v>0</v>
      </c>
      <c r="W667" s="48">
        <v>0</v>
      </c>
      <c r="X667" s="48">
        <v>0</v>
      </c>
      <c r="Y667" s="51">
        <v>0</v>
      </c>
      <c r="Z667" s="47">
        <f t="shared" si="88"/>
        <v>0</v>
      </c>
      <c r="AA667" s="53">
        <v>0</v>
      </c>
      <c r="AB667" s="47">
        <f t="shared" si="89"/>
        <v>0</v>
      </c>
      <c r="AC667" s="47">
        <v>0</v>
      </c>
      <c r="AD667" s="47">
        <v>1160505</v>
      </c>
      <c r="AE667" s="47" t="s">
        <v>534</v>
      </c>
      <c r="AF667" s="47" t="s">
        <v>390</v>
      </c>
      <c r="AG667" s="47" t="s">
        <v>397</v>
      </c>
      <c r="AH667" s="47" t="s">
        <v>398</v>
      </c>
      <c r="AI667" s="47" t="s">
        <v>535</v>
      </c>
      <c r="AJ667" s="47" t="s">
        <v>1054</v>
      </c>
      <c r="AK667" s="47" t="s">
        <v>536</v>
      </c>
    </row>
    <row r="668" spans="1:43" ht="17.25" customHeight="1" x14ac:dyDescent="0.25">
      <c r="A668" s="47">
        <v>16</v>
      </c>
      <c r="B668" s="47">
        <v>33</v>
      </c>
      <c r="C668" s="47" t="s">
        <v>2939</v>
      </c>
      <c r="D668" s="47" t="s">
        <v>2938</v>
      </c>
      <c r="E668" s="47" t="s">
        <v>1283</v>
      </c>
      <c r="F668" s="47" t="s">
        <v>3950</v>
      </c>
      <c r="G668" s="47" t="s">
        <v>150</v>
      </c>
      <c r="H668" s="47" t="s">
        <v>5</v>
      </c>
      <c r="I668" s="47" t="s">
        <v>1</v>
      </c>
      <c r="J668" s="47" t="s">
        <v>203</v>
      </c>
      <c r="K668" s="47" t="s">
        <v>230</v>
      </c>
      <c r="L668" s="47">
        <v>0</v>
      </c>
      <c r="M668" s="47" t="s">
        <v>160</v>
      </c>
      <c r="N668" s="48"/>
      <c r="O668" s="49" t="s">
        <v>160</v>
      </c>
      <c r="P668" s="49">
        <v>0</v>
      </c>
      <c r="Q668" s="49">
        <v>45589</v>
      </c>
      <c r="R668" s="49">
        <v>0</v>
      </c>
      <c r="S668" s="47">
        <v>105</v>
      </c>
      <c r="T668" s="47">
        <v>1007</v>
      </c>
      <c r="U668" s="47">
        <v>0</v>
      </c>
      <c r="V668" s="50">
        <v>0</v>
      </c>
      <c r="W668" s="48">
        <v>0</v>
      </c>
      <c r="X668" s="48">
        <v>0</v>
      </c>
      <c r="Y668" s="51">
        <v>0</v>
      </c>
      <c r="Z668" s="47">
        <f t="shared" si="88"/>
        <v>0</v>
      </c>
      <c r="AA668" s="53">
        <v>0</v>
      </c>
      <c r="AB668" s="47">
        <f t="shared" si="89"/>
        <v>0</v>
      </c>
      <c r="AC668" s="47">
        <v>0</v>
      </c>
      <c r="AD668" s="47">
        <v>1153217</v>
      </c>
      <c r="AE668" s="47" t="s">
        <v>449</v>
      </c>
      <c r="AF668" s="47" t="s">
        <v>450</v>
      </c>
      <c r="AG668" s="47" t="s">
        <v>217</v>
      </c>
      <c r="AH668" s="47" t="s">
        <v>388</v>
      </c>
      <c r="AI668" s="47" t="s">
        <v>451</v>
      </c>
      <c r="AJ668" s="47" t="s">
        <v>1010</v>
      </c>
      <c r="AK668" s="47" t="s">
        <v>452</v>
      </c>
    </row>
    <row r="669" spans="1:43" ht="17.25" customHeight="1" x14ac:dyDescent="0.25">
      <c r="A669" s="47">
        <v>17</v>
      </c>
      <c r="B669" s="47">
        <v>33</v>
      </c>
      <c r="C669" s="47" t="s">
        <v>976</v>
      </c>
      <c r="D669" s="47" t="s">
        <v>975</v>
      </c>
      <c r="E669" s="47" t="s">
        <v>1214</v>
      </c>
      <c r="F669" s="47" t="s">
        <v>1220</v>
      </c>
      <c r="G669" s="47" t="s">
        <v>83</v>
      </c>
      <c r="H669" s="47" t="s">
        <v>5</v>
      </c>
      <c r="I669" s="47" t="s">
        <v>1</v>
      </c>
      <c r="J669" s="47" t="s">
        <v>203</v>
      </c>
      <c r="K669" s="47" t="s">
        <v>230</v>
      </c>
      <c r="L669" s="47">
        <v>0</v>
      </c>
      <c r="M669" s="47" t="s">
        <v>160</v>
      </c>
      <c r="N669" s="48"/>
      <c r="O669" s="49" t="s">
        <v>160</v>
      </c>
      <c r="P669" s="49">
        <v>0</v>
      </c>
      <c r="Q669" s="49">
        <v>45629</v>
      </c>
      <c r="R669" s="49">
        <v>0</v>
      </c>
      <c r="S669" s="47">
        <v>98</v>
      </c>
      <c r="T669" s="47">
        <v>1006</v>
      </c>
      <c r="U669" s="47">
        <v>0</v>
      </c>
      <c r="V669" s="50">
        <v>0</v>
      </c>
      <c r="W669" s="48">
        <v>0</v>
      </c>
      <c r="X669" s="48">
        <v>0</v>
      </c>
      <c r="Y669" s="51">
        <v>0</v>
      </c>
      <c r="Z669" s="47">
        <f t="shared" si="88"/>
        <v>0</v>
      </c>
      <c r="AA669" s="53">
        <v>0</v>
      </c>
      <c r="AB669" s="47">
        <f t="shared" si="89"/>
        <v>0</v>
      </c>
      <c r="AC669" s="47">
        <v>0</v>
      </c>
      <c r="AD669" s="47">
        <v>1160499</v>
      </c>
      <c r="AE669" s="47" t="s">
        <v>419</v>
      </c>
      <c r="AF669" s="47" t="s">
        <v>215</v>
      </c>
      <c r="AG669" s="47" t="s">
        <v>217</v>
      </c>
      <c r="AH669" s="47" t="s">
        <v>388</v>
      </c>
      <c r="AI669" s="47" t="s">
        <v>475</v>
      </c>
      <c r="AJ669" s="47" t="s">
        <v>1067</v>
      </c>
      <c r="AK669" s="47" t="s">
        <v>476</v>
      </c>
      <c r="AL669" s="39"/>
      <c r="AM669" s="39"/>
      <c r="AN669" s="39"/>
      <c r="AO669" s="39"/>
      <c r="AP669" s="39"/>
      <c r="AQ669" s="39"/>
    </row>
    <row r="670" spans="1:43" ht="17.25" customHeight="1" x14ac:dyDescent="0.25">
      <c r="A670" s="47">
        <v>18</v>
      </c>
      <c r="B670" s="47">
        <v>33</v>
      </c>
      <c r="C670" s="47" t="s">
        <v>2003</v>
      </c>
      <c r="D670" s="47" t="s">
        <v>2002</v>
      </c>
      <c r="E670" s="47" t="s">
        <v>2329</v>
      </c>
      <c r="F670" s="47" t="s">
        <v>2330</v>
      </c>
      <c r="G670" s="47" t="s">
        <v>56</v>
      </c>
      <c r="H670" s="47" t="s">
        <v>5</v>
      </c>
      <c r="I670" s="47" t="s">
        <v>1</v>
      </c>
      <c r="J670" s="47" t="s">
        <v>203</v>
      </c>
      <c r="K670" s="47" t="s">
        <v>230</v>
      </c>
      <c r="L670" s="47">
        <v>0</v>
      </c>
      <c r="M670" s="47" t="s">
        <v>160</v>
      </c>
      <c r="O670" s="47" t="s">
        <v>160</v>
      </c>
      <c r="P670" s="49">
        <v>46155</v>
      </c>
      <c r="Q670" s="49">
        <v>45642</v>
      </c>
      <c r="R670" s="49">
        <v>0</v>
      </c>
      <c r="S670" s="47">
        <v>115</v>
      </c>
      <c r="T670" s="47">
        <v>1178</v>
      </c>
      <c r="U670" s="47">
        <v>0</v>
      </c>
      <c r="V670" s="50">
        <v>0</v>
      </c>
      <c r="W670" s="47">
        <v>0</v>
      </c>
      <c r="X670" s="47">
        <v>0</v>
      </c>
      <c r="Y670" s="51">
        <v>0</v>
      </c>
      <c r="Z670" s="47">
        <f t="shared" si="88"/>
        <v>0</v>
      </c>
      <c r="AA670" s="53">
        <v>0</v>
      </c>
      <c r="AB670" s="47">
        <f t="shared" si="89"/>
        <v>0</v>
      </c>
      <c r="AC670" s="47">
        <v>0</v>
      </c>
      <c r="AD670" s="47">
        <v>1153194</v>
      </c>
      <c r="AE670" s="47" t="s">
        <v>1378</v>
      </c>
      <c r="AF670" s="47" t="s">
        <v>1763</v>
      </c>
      <c r="AG670" s="47" t="s">
        <v>906</v>
      </c>
      <c r="AH670" s="47" t="s">
        <v>907</v>
      </c>
      <c r="AI670" s="47" t="s">
        <v>1764</v>
      </c>
      <c r="AJ670" s="47" t="s">
        <v>2303</v>
      </c>
      <c r="AK670" s="47" t="s">
        <v>1765</v>
      </c>
    </row>
    <row r="671" spans="1:43" ht="17.25" customHeight="1" x14ac:dyDescent="0.25">
      <c r="A671" s="47">
        <v>19</v>
      </c>
      <c r="B671" s="47">
        <v>33</v>
      </c>
      <c r="C671" s="47" t="s">
        <v>970</v>
      </c>
      <c r="D671" s="47" t="s">
        <v>969</v>
      </c>
      <c r="E671" s="47" t="s">
        <v>1329</v>
      </c>
      <c r="F671" s="47" t="s">
        <v>1335</v>
      </c>
      <c r="G671" s="47" t="s">
        <v>56</v>
      </c>
      <c r="H671" s="47" t="s">
        <v>5</v>
      </c>
      <c r="I671" s="47" t="s">
        <v>1</v>
      </c>
      <c r="J671" s="47" t="s">
        <v>203</v>
      </c>
      <c r="K671" s="47" t="s">
        <v>230</v>
      </c>
      <c r="L671" s="47">
        <v>0</v>
      </c>
      <c r="M671" s="47" t="s">
        <v>160</v>
      </c>
      <c r="N671" s="48"/>
      <c r="O671" s="49" t="s">
        <v>160</v>
      </c>
      <c r="P671" s="49">
        <v>46173</v>
      </c>
      <c r="Q671" s="49">
        <v>45594</v>
      </c>
      <c r="R671" s="49">
        <v>0</v>
      </c>
      <c r="S671" s="47">
        <v>114</v>
      </c>
      <c r="T671" s="47">
        <v>1186</v>
      </c>
      <c r="U671" s="47">
        <v>0</v>
      </c>
      <c r="V671" s="50">
        <v>0</v>
      </c>
      <c r="W671" s="48">
        <v>0</v>
      </c>
      <c r="X671" s="48">
        <v>0</v>
      </c>
      <c r="Y671" s="51">
        <v>0</v>
      </c>
      <c r="Z671" s="47">
        <f t="shared" si="88"/>
        <v>0</v>
      </c>
      <c r="AA671" s="53">
        <v>0</v>
      </c>
      <c r="AB671" s="47">
        <f t="shared" si="89"/>
        <v>0</v>
      </c>
      <c r="AC671" s="47">
        <v>0</v>
      </c>
      <c r="AD671" s="47">
        <v>1161229</v>
      </c>
      <c r="AE671" s="47" t="s">
        <v>419</v>
      </c>
      <c r="AF671" s="47" t="s">
        <v>420</v>
      </c>
      <c r="AG671" s="47" t="s">
        <v>217</v>
      </c>
      <c r="AH671" s="47" t="s">
        <v>388</v>
      </c>
      <c r="AI671" s="47" t="s">
        <v>421</v>
      </c>
      <c r="AJ671" s="47" t="s">
        <v>1003</v>
      </c>
      <c r="AK671" s="47" t="s">
        <v>422</v>
      </c>
    </row>
    <row r="672" spans="1:43" ht="17.25" customHeight="1" x14ac:dyDescent="0.25">
      <c r="A672" s="47">
        <v>20</v>
      </c>
      <c r="B672" s="47">
        <v>33</v>
      </c>
      <c r="C672" s="47" t="s">
        <v>973</v>
      </c>
      <c r="D672" s="47" t="s">
        <v>972</v>
      </c>
      <c r="E672" s="47" t="s">
        <v>1214</v>
      </c>
      <c r="F672" s="47" t="s">
        <v>1219</v>
      </c>
      <c r="G672" s="47" t="s">
        <v>974</v>
      </c>
      <c r="H672" s="47" t="s">
        <v>5</v>
      </c>
      <c r="I672" s="47" t="s">
        <v>1</v>
      </c>
      <c r="J672" s="47" t="s">
        <v>203</v>
      </c>
      <c r="K672" s="47" t="s">
        <v>230</v>
      </c>
      <c r="L672" s="47">
        <v>0</v>
      </c>
      <c r="M672" s="47" t="s">
        <v>160</v>
      </c>
      <c r="N672" s="48"/>
      <c r="O672" s="49" t="s">
        <v>160</v>
      </c>
      <c r="P672" s="49">
        <v>0</v>
      </c>
      <c r="Q672" s="49">
        <v>45623</v>
      </c>
      <c r="R672" s="49">
        <v>0</v>
      </c>
      <c r="S672" s="47">
        <v>118</v>
      </c>
      <c r="T672" s="47">
        <v>1155</v>
      </c>
      <c r="U672" s="47">
        <v>0</v>
      </c>
      <c r="V672" s="50">
        <v>0</v>
      </c>
      <c r="W672" s="48">
        <v>0</v>
      </c>
      <c r="X672" s="48">
        <v>0</v>
      </c>
      <c r="Y672" s="51">
        <v>0</v>
      </c>
      <c r="Z672" s="47">
        <f t="shared" si="88"/>
        <v>0</v>
      </c>
      <c r="AA672" s="53">
        <v>0</v>
      </c>
      <c r="AB672" s="47">
        <f t="shared" si="89"/>
        <v>0</v>
      </c>
      <c r="AC672" s="47">
        <v>0</v>
      </c>
      <c r="AD672" s="47">
        <v>1160499</v>
      </c>
      <c r="AE672" s="47" t="s">
        <v>419</v>
      </c>
      <c r="AF672" s="47" t="s">
        <v>215</v>
      </c>
      <c r="AG672" s="47" t="s">
        <v>217</v>
      </c>
      <c r="AH672" s="47" t="s">
        <v>388</v>
      </c>
      <c r="AI672" s="47" t="s">
        <v>475</v>
      </c>
      <c r="AJ672" s="47" t="s">
        <v>1067</v>
      </c>
      <c r="AK672" s="47" t="s">
        <v>476</v>
      </c>
    </row>
    <row r="673" spans="1:43" ht="17.25" customHeight="1" x14ac:dyDescent="0.25">
      <c r="A673" s="47">
        <v>21</v>
      </c>
      <c r="B673" s="47">
        <v>33</v>
      </c>
      <c r="C673" s="47" t="s">
        <v>125</v>
      </c>
      <c r="D673" s="47" t="s">
        <v>981</v>
      </c>
      <c r="E673" s="47" t="s">
        <v>1214</v>
      </c>
      <c r="F673" s="47" t="s">
        <v>1223</v>
      </c>
      <c r="G673" s="47" t="s">
        <v>974</v>
      </c>
      <c r="H673" s="47" t="s">
        <v>5</v>
      </c>
      <c r="I673" s="47" t="s">
        <v>1</v>
      </c>
      <c r="J673" s="47" t="s">
        <v>203</v>
      </c>
      <c r="K673" s="47" t="s">
        <v>230</v>
      </c>
      <c r="L673" s="47">
        <v>0</v>
      </c>
      <c r="M673" s="47" t="s">
        <v>160</v>
      </c>
      <c r="N673" s="48"/>
      <c r="O673" s="49" t="s">
        <v>160</v>
      </c>
      <c r="P673" s="49">
        <v>0</v>
      </c>
      <c r="Q673" s="49">
        <v>45638</v>
      </c>
      <c r="R673" s="49">
        <v>0</v>
      </c>
      <c r="S673" s="47">
        <v>118</v>
      </c>
      <c r="T673" s="47">
        <v>1138</v>
      </c>
      <c r="U673" s="47">
        <v>0</v>
      </c>
      <c r="V673" s="50">
        <v>0</v>
      </c>
      <c r="W673" s="48">
        <v>0</v>
      </c>
      <c r="X673" s="48">
        <v>0</v>
      </c>
      <c r="Y673" s="51">
        <v>0</v>
      </c>
      <c r="Z673" s="47">
        <f t="shared" si="88"/>
        <v>0</v>
      </c>
      <c r="AA673" s="53">
        <v>0</v>
      </c>
      <c r="AB673" s="47">
        <f t="shared" si="89"/>
        <v>0</v>
      </c>
      <c r="AC673" s="47">
        <v>0</v>
      </c>
      <c r="AD673" s="47">
        <v>1160499</v>
      </c>
      <c r="AE673" s="47" t="s">
        <v>419</v>
      </c>
      <c r="AF673" s="47" t="s">
        <v>215</v>
      </c>
      <c r="AG673" s="47" t="s">
        <v>217</v>
      </c>
      <c r="AH673" s="47" t="s">
        <v>388</v>
      </c>
      <c r="AI673" s="47" t="s">
        <v>475</v>
      </c>
      <c r="AJ673" s="47" t="s">
        <v>1067</v>
      </c>
      <c r="AK673" s="47" t="s">
        <v>476</v>
      </c>
    </row>
    <row r="674" spans="1:43" ht="17.25" customHeight="1" x14ac:dyDescent="0.25">
      <c r="A674" s="47">
        <v>22</v>
      </c>
      <c r="B674" s="47">
        <v>33</v>
      </c>
      <c r="C674" s="47" t="s">
        <v>980</v>
      </c>
      <c r="D674" s="47" t="s">
        <v>979</v>
      </c>
      <c r="E674" s="47" t="s">
        <v>1214</v>
      </c>
      <c r="F674" s="47" t="s">
        <v>1222</v>
      </c>
      <c r="G674" s="47" t="s">
        <v>974</v>
      </c>
      <c r="H674" s="47" t="s">
        <v>5</v>
      </c>
      <c r="I674" s="47" t="s">
        <v>1</v>
      </c>
      <c r="J674" s="47" t="s">
        <v>203</v>
      </c>
      <c r="K674" s="47" t="s">
        <v>230</v>
      </c>
      <c r="L674" s="47">
        <v>0</v>
      </c>
      <c r="M674" s="47" t="s">
        <v>160</v>
      </c>
      <c r="N674" s="48"/>
      <c r="O674" s="49" t="s">
        <v>160</v>
      </c>
      <c r="P674" s="49">
        <v>0</v>
      </c>
      <c r="Q674" s="49">
        <v>45631</v>
      </c>
      <c r="R674" s="49">
        <v>0</v>
      </c>
      <c r="S674" s="47">
        <v>109</v>
      </c>
      <c r="T674" s="47">
        <v>1074</v>
      </c>
      <c r="U674" s="47">
        <v>0</v>
      </c>
      <c r="V674" s="50">
        <v>0</v>
      </c>
      <c r="W674" s="48">
        <v>0</v>
      </c>
      <c r="X674" s="48">
        <v>0</v>
      </c>
      <c r="Y674" s="51">
        <v>0</v>
      </c>
      <c r="Z674" s="47">
        <f t="shared" si="88"/>
        <v>0</v>
      </c>
      <c r="AA674" s="53">
        <v>0</v>
      </c>
      <c r="AB674" s="47">
        <f t="shared" si="89"/>
        <v>0</v>
      </c>
      <c r="AC674" s="47">
        <v>0</v>
      </c>
      <c r="AD674" s="47">
        <v>1160499</v>
      </c>
      <c r="AE674" s="47" t="s">
        <v>419</v>
      </c>
      <c r="AF674" s="47" t="s">
        <v>215</v>
      </c>
      <c r="AG674" s="47" t="s">
        <v>217</v>
      </c>
      <c r="AH674" s="47" t="s">
        <v>388</v>
      </c>
      <c r="AI674" s="47" t="s">
        <v>475</v>
      </c>
      <c r="AJ674" s="47" t="s">
        <v>1067</v>
      </c>
      <c r="AK674" s="47" t="s">
        <v>476</v>
      </c>
      <c r="AQ674" s="39"/>
    </row>
    <row r="675" spans="1:43" ht="17.25" customHeight="1" x14ac:dyDescent="0.25">
      <c r="A675" s="47">
        <v>23</v>
      </c>
      <c r="B675" s="47">
        <v>33</v>
      </c>
      <c r="C675" s="47" t="s">
        <v>978</v>
      </c>
      <c r="D675" s="47" t="s">
        <v>977</v>
      </c>
      <c r="E675" s="47" t="s">
        <v>1214</v>
      </c>
      <c r="F675" s="47" t="s">
        <v>1221</v>
      </c>
      <c r="G675" s="47" t="s">
        <v>974</v>
      </c>
      <c r="H675" s="47" t="s">
        <v>5</v>
      </c>
      <c r="I675" s="47" t="s">
        <v>1</v>
      </c>
      <c r="J675" s="47" t="s">
        <v>203</v>
      </c>
      <c r="K675" s="47" t="s">
        <v>230</v>
      </c>
      <c r="L675" s="47">
        <v>0</v>
      </c>
      <c r="M675" s="47" t="s">
        <v>160</v>
      </c>
      <c r="N675" s="48"/>
      <c r="O675" s="49" t="s">
        <v>160</v>
      </c>
      <c r="P675" s="49">
        <v>0</v>
      </c>
      <c r="Q675" s="49">
        <v>45631</v>
      </c>
      <c r="R675" s="49">
        <v>0</v>
      </c>
      <c r="S675" s="47">
        <v>109</v>
      </c>
      <c r="T675" s="47">
        <v>1074</v>
      </c>
      <c r="U675" s="47">
        <v>0</v>
      </c>
      <c r="V675" s="50">
        <v>0</v>
      </c>
      <c r="W675" s="48">
        <v>0</v>
      </c>
      <c r="X675" s="48">
        <v>0</v>
      </c>
      <c r="Y675" s="51">
        <v>0</v>
      </c>
      <c r="Z675" s="47">
        <f t="shared" si="88"/>
        <v>0</v>
      </c>
      <c r="AA675" s="53">
        <v>0</v>
      </c>
      <c r="AB675" s="47">
        <f t="shared" si="89"/>
        <v>0</v>
      </c>
      <c r="AC675" s="47">
        <v>0</v>
      </c>
      <c r="AD675" s="47">
        <v>1160499</v>
      </c>
      <c r="AE675" s="47" t="s">
        <v>419</v>
      </c>
      <c r="AF675" s="47" t="s">
        <v>215</v>
      </c>
      <c r="AG675" s="47" t="s">
        <v>217</v>
      </c>
      <c r="AH675" s="47" t="s">
        <v>388</v>
      </c>
      <c r="AI675" s="47" t="s">
        <v>475</v>
      </c>
      <c r="AJ675" s="47" t="s">
        <v>1067</v>
      </c>
      <c r="AK675" s="47" t="s">
        <v>476</v>
      </c>
    </row>
    <row r="676" spans="1:43" ht="17.25" customHeight="1" x14ac:dyDescent="0.25">
      <c r="N676" s="48"/>
      <c r="O676" s="49"/>
      <c r="P676" s="49"/>
      <c r="Q676" s="49"/>
      <c r="R676" s="49"/>
      <c r="W676" s="48"/>
      <c r="X676" s="48"/>
      <c r="Z676" s="47"/>
      <c r="AB676" s="47"/>
      <c r="AL676" s="39"/>
      <c r="AM676" s="39"/>
      <c r="AN676" s="39"/>
      <c r="AO676" s="39"/>
      <c r="AP676" s="39"/>
      <c r="AQ676" s="39"/>
    </row>
    <row r="677" spans="1:43" ht="17.25" customHeight="1" x14ac:dyDescent="0.25">
      <c r="A677" s="46" t="s">
        <v>4157</v>
      </c>
      <c r="B677" s="46"/>
      <c r="C677" s="46"/>
      <c r="D677" s="54"/>
      <c r="E677" s="54"/>
      <c r="F677" s="54"/>
      <c r="G677" s="54"/>
      <c r="H677" s="54"/>
      <c r="I677" s="54"/>
      <c r="J677" s="54"/>
      <c r="K677" s="54"/>
      <c r="L677" s="54"/>
      <c r="M677" s="54"/>
      <c r="N677" s="54"/>
      <c r="O677" s="54"/>
      <c r="P677" s="55"/>
      <c r="Q677" s="55"/>
      <c r="R677" s="55"/>
      <c r="S677" s="54"/>
      <c r="T677" s="54"/>
      <c r="U677" s="54"/>
      <c r="V677" s="54"/>
      <c r="W677" s="54"/>
      <c r="X677" s="56"/>
      <c r="Y677" s="57"/>
      <c r="Z677" s="47">
        <f t="shared" ref="Z677:Z722" si="90">Y677*100</f>
        <v>0</v>
      </c>
      <c r="AA677" s="54"/>
      <c r="AB677" s="47">
        <f t="shared" ref="AB677:AB722" si="91">AA677*100</f>
        <v>0</v>
      </c>
      <c r="AC677" s="54"/>
      <c r="AD677" s="54"/>
      <c r="AE677" s="54"/>
      <c r="AF677" s="54"/>
      <c r="AG677" s="54"/>
      <c r="AH677" s="54"/>
      <c r="AI677" s="54"/>
      <c r="AJ677" s="54"/>
      <c r="AK677" s="54"/>
      <c r="AL677" s="62"/>
      <c r="AM677" s="62"/>
      <c r="AN677" s="62"/>
      <c r="AO677" s="62"/>
      <c r="AP677" s="62"/>
      <c r="AQ677" s="62"/>
    </row>
    <row r="678" spans="1:43" ht="17.25" customHeight="1" x14ac:dyDescent="0.25">
      <c r="A678" s="47">
        <v>1</v>
      </c>
      <c r="B678" s="47">
        <v>34</v>
      </c>
      <c r="C678" s="47" t="s">
        <v>951</v>
      </c>
      <c r="D678" s="47" t="s">
        <v>2989</v>
      </c>
      <c r="E678" s="47" t="s">
        <v>1284</v>
      </c>
      <c r="F678" s="47" t="s">
        <v>3990</v>
      </c>
      <c r="G678" s="47" t="s">
        <v>127</v>
      </c>
      <c r="H678" s="47" t="s">
        <v>5</v>
      </c>
      <c r="I678" s="47" t="s">
        <v>1</v>
      </c>
      <c r="J678" s="47" t="s">
        <v>203</v>
      </c>
      <c r="K678" s="47" t="s">
        <v>230</v>
      </c>
      <c r="L678" s="47">
        <v>0</v>
      </c>
      <c r="M678" s="47" t="s">
        <v>160</v>
      </c>
      <c r="N678" s="48"/>
      <c r="O678" s="49" t="s">
        <v>160</v>
      </c>
      <c r="P678" s="49">
        <v>0</v>
      </c>
      <c r="Q678" s="49">
        <v>45717</v>
      </c>
      <c r="R678" s="49">
        <v>0</v>
      </c>
      <c r="S678" s="47">
        <v>101</v>
      </c>
      <c r="T678" s="47">
        <v>992</v>
      </c>
      <c r="U678" s="47">
        <v>0</v>
      </c>
      <c r="V678" s="50">
        <v>0</v>
      </c>
      <c r="W678" s="48">
        <v>0</v>
      </c>
      <c r="X678" s="48">
        <v>0</v>
      </c>
      <c r="Y678" s="51">
        <v>0</v>
      </c>
      <c r="Z678" s="47">
        <f t="shared" ref="Z678:Z699" si="92">Y678*100</f>
        <v>0</v>
      </c>
      <c r="AA678" s="53">
        <v>0</v>
      </c>
      <c r="AB678" s="47">
        <f t="shared" ref="AB678:AB699" si="93">AA678*100</f>
        <v>0</v>
      </c>
      <c r="AC678" s="47">
        <v>0</v>
      </c>
      <c r="AD678" s="47">
        <v>1155693</v>
      </c>
      <c r="AE678" s="47" t="s">
        <v>1444</v>
      </c>
      <c r="AF678" s="47" t="s">
        <v>1445</v>
      </c>
      <c r="AG678" s="47" t="s">
        <v>217</v>
      </c>
      <c r="AH678" s="47" t="s">
        <v>388</v>
      </c>
      <c r="AI678" s="47" t="s">
        <v>1446</v>
      </c>
      <c r="AJ678" s="47" t="s">
        <v>2097</v>
      </c>
      <c r="AK678" s="47" t="s">
        <v>1447</v>
      </c>
    </row>
    <row r="679" spans="1:43" ht="17.25" customHeight="1" x14ac:dyDescent="0.25">
      <c r="A679" s="47">
        <v>2</v>
      </c>
      <c r="B679" s="47">
        <v>34</v>
      </c>
      <c r="C679" s="47" t="s">
        <v>306</v>
      </c>
      <c r="D679" s="47" t="s">
        <v>2977</v>
      </c>
      <c r="E679" s="47" t="s">
        <v>1241</v>
      </c>
      <c r="F679" s="47" t="s">
        <v>3853</v>
      </c>
      <c r="G679" s="47" t="s">
        <v>917</v>
      </c>
      <c r="H679" s="47" t="s">
        <v>5</v>
      </c>
      <c r="I679" s="47" t="s">
        <v>1</v>
      </c>
      <c r="J679" s="47" t="s">
        <v>203</v>
      </c>
      <c r="K679" s="47" t="s">
        <v>230</v>
      </c>
      <c r="L679" s="47">
        <v>0</v>
      </c>
      <c r="M679" s="47" t="s">
        <v>160</v>
      </c>
      <c r="O679" s="47" t="s">
        <v>160</v>
      </c>
      <c r="P679" s="49">
        <v>0</v>
      </c>
      <c r="Q679" s="49">
        <v>45667</v>
      </c>
      <c r="R679" s="49">
        <v>0</v>
      </c>
      <c r="S679" s="47">
        <v>87</v>
      </c>
      <c r="T679" s="47">
        <v>933</v>
      </c>
      <c r="U679" s="47">
        <v>0</v>
      </c>
      <c r="V679" s="50">
        <v>0</v>
      </c>
      <c r="W679" s="47">
        <v>0</v>
      </c>
      <c r="X679" s="47">
        <v>0</v>
      </c>
      <c r="Y679" s="51">
        <v>0</v>
      </c>
      <c r="Z679" s="47">
        <f t="shared" si="92"/>
        <v>0</v>
      </c>
      <c r="AA679" s="53">
        <v>0</v>
      </c>
      <c r="AB679" s="47">
        <f t="shared" si="93"/>
        <v>0</v>
      </c>
      <c r="AC679" s="47">
        <v>0</v>
      </c>
      <c r="AD679" s="47">
        <v>1161519</v>
      </c>
      <c r="AE679" s="47" t="s">
        <v>904</v>
      </c>
      <c r="AF679" s="47" t="s">
        <v>212</v>
      </c>
      <c r="AG679" s="47" t="s">
        <v>906</v>
      </c>
      <c r="AH679" s="47" t="s">
        <v>907</v>
      </c>
      <c r="AI679" s="47" t="s">
        <v>905</v>
      </c>
      <c r="AJ679" s="47" t="s">
        <v>1242</v>
      </c>
      <c r="AK679" s="47" t="s">
        <v>908</v>
      </c>
    </row>
    <row r="680" spans="1:43" ht="17.25" customHeight="1" x14ac:dyDescent="0.25">
      <c r="A680" s="47">
        <v>3</v>
      </c>
      <c r="B680" s="47">
        <v>34</v>
      </c>
      <c r="C680" s="47" t="s">
        <v>2991</v>
      </c>
      <c r="D680" s="47" t="s">
        <v>2990</v>
      </c>
      <c r="E680" s="47" t="s">
        <v>2368</v>
      </c>
      <c r="F680" s="47" t="s">
        <v>3995</v>
      </c>
      <c r="G680" s="47" t="s">
        <v>4</v>
      </c>
      <c r="H680" s="47" t="s">
        <v>5</v>
      </c>
      <c r="I680" s="47" t="s">
        <v>1</v>
      </c>
      <c r="J680" s="47" t="s">
        <v>203</v>
      </c>
      <c r="K680" s="47" t="s">
        <v>230</v>
      </c>
      <c r="L680" s="47">
        <v>0</v>
      </c>
      <c r="M680" s="47" t="s">
        <v>160</v>
      </c>
      <c r="O680" s="47" t="s">
        <v>160</v>
      </c>
      <c r="P680" s="49">
        <v>0</v>
      </c>
      <c r="Q680" s="49">
        <v>45721</v>
      </c>
      <c r="R680" s="49">
        <v>0</v>
      </c>
      <c r="S680" s="47">
        <v>99</v>
      </c>
      <c r="T680" s="47">
        <v>1070</v>
      </c>
      <c r="U680" s="47">
        <v>0</v>
      </c>
      <c r="V680" s="50">
        <v>0</v>
      </c>
      <c r="W680" s="47">
        <v>0</v>
      </c>
      <c r="X680" s="47">
        <v>0</v>
      </c>
      <c r="Y680" s="51">
        <v>0</v>
      </c>
      <c r="Z680" s="47">
        <f t="shared" si="92"/>
        <v>0</v>
      </c>
      <c r="AA680" s="53">
        <v>0</v>
      </c>
      <c r="AB680" s="47">
        <f t="shared" si="93"/>
        <v>0</v>
      </c>
      <c r="AC680" s="47">
        <v>0</v>
      </c>
      <c r="AD680" s="47">
        <v>1153194</v>
      </c>
      <c r="AE680" s="47" t="s">
        <v>1378</v>
      </c>
      <c r="AF680" s="47" t="s">
        <v>1763</v>
      </c>
      <c r="AG680" s="47" t="s">
        <v>906</v>
      </c>
      <c r="AH680" s="47" t="s">
        <v>907</v>
      </c>
      <c r="AI680" s="47" t="s">
        <v>1764</v>
      </c>
      <c r="AJ680" s="47" t="s">
        <v>2303</v>
      </c>
      <c r="AK680" s="47" t="s">
        <v>1765</v>
      </c>
    </row>
    <row r="681" spans="1:43" ht="17.25" customHeight="1" x14ac:dyDescent="0.25">
      <c r="A681" s="47">
        <v>4</v>
      </c>
      <c r="B681" s="47">
        <v>34</v>
      </c>
      <c r="C681" s="47" t="s">
        <v>2970</v>
      </c>
      <c r="D681" s="47" t="s">
        <v>2969</v>
      </c>
      <c r="E681" s="47" t="s">
        <v>3914</v>
      </c>
      <c r="F681" s="47" t="s">
        <v>3918</v>
      </c>
      <c r="G681" s="47" t="s">
        <v>2904</v>
      </c>
      <c r="H681" s="47" t="s">
        <v>5</v>
      </c>
      <c r="I681" s="47" t="s">
        <v>1</v>
      </c>
      <c r="J681" s="47" t="s">
        <v>203</v>
      </c>
      <c r="K681" s="47" t="s">
        <v>230</v>
      </c>
      <c r="L681" s="47">
        <v>0</v>
      </c>
      <c r="M681" s="47" t="s">
        <v>160</v>
      </c>
      <c r="O681" s="47" t="s">
        <v>160</v>
      </c>
      <c r="P681" s="49">
        <v>46193</v>
      </c>
      <c r="Q681" s="49">
        <v>45669</v>
      </c>
      <c r="R681" s="49">
        <v>0</v>
      </c>
      <c r="S681" s="47">
        <v>87</v>
      </c>
      <c r="T681" s="47">
        <v>1044</v>
      </c>
      <c r="U681" s="47">
        <v>0</v>
      </c>
      <c r="V681" s="50">
        <v>0</v>
      </c>
      <c r="W681" s="47">
        <v>0</v>
      </c>
      <c r="X681" s="47">
        <v>0</v>
      </c>
      <c r="Y681" s="51">
        <v>0</v>
      </c>
      <c r="Z681" s="47">
        <f t="shared" si="92"/>
        <v>0</v>
      </c>
      <c r="AA681" s="53">
        <v>0</v>
      </c>
      <c r="AB681" s="47">
        <f t="shared" si="93"/>
        <v>0</v>
      </c>
      <c r="AC681" s="47">
        <v>0</v>
      </c>
      <c r="AD681" s="47">
        <v>1158632</v>
      </c>
      <c r="AE681" s="47" t="s">
        <v>924</v>
      </c>
      <c r="AF681" s="47" t="s">
        <v>3154</v>
      </c>
      <c r="AG681" s="47" t="s">
        <v>221</v>
      </c>
      <c r="AH681" s="47" t="s">
        <v>157</v>
      </c>
      <c r="AI681" s="47" t="s">
        <v>1413</v>
      </c>
      <c r="AJ681" s="47" t="s">
        <v>3648</v>
      </c>
      <c r="AK681" s="47" t="s">
        <v>1414</v>
      </c>
    </row>
    <row r="682" spans="1:43" ht="17.25" customHeight="1" x14ac:dyDescent="0.25">
      <c r="A682" s="47">
        <v>5</v>
      </c>
      <c r="B682" s="47">
        <v>34</v>
      </c>
      <c r="C682" s="47" t="s">
        <v>2994</v>
      </c>
      <c r="D682" s="47" t="s">
        <v>2993</v>
      </c>
      <c r="E682" s="47" t="s">
        <v>2368</v>
      </c>
      <c r="F682" s="47" t="s">
        <v>3996</v>
      </c>
      <c r="G682" s="47" t="s">
        <v>4</v>
      </c>
      <c r="H682" s="47" t="s">
        <v>5</v>
      </c>
      <c r="I682" s="47" t="s">
        <v>1</v>
      </c>
      <c r="J682" s="47" t="s">
        <v>203</v>
      </c>
      <c r="K682" s="47" t="s">
        <v>230</v>
      </c>
      <c r="L682" s="47">
        <v>0</v>
      </c>
      <c r="M682" s="47" t="s">
        <v>160</v>
      </c>
      <c r="O682" s="47" t="s">
        <v>160</v>
      </c>
      <c r="P682" s="49">
        <v>0</v>
      </c>
      <c r="Q682" s="49">
        <v>45724</v>
      </c>
      <c r="R682" s="49">
        <v>0</v>
      </c>
      <c r="S682" s="47">
        <v>96</v>
      </c>
      <c r="T682" s="47">
        <v>1019</v>
      </c>
      <c r="U682" s="47">
        <v>0</v>
      </c>
      <c r="V682" s="50">
        <v>0</v>
      </c>
      <c r="W682" s="47">
        <v>0</v>
      </c>
      <c r="X682" s="47">
        <v>0</v>
      </c>
      <c r="Y682" s="51">
        <v>0</v>
      </c>
      <c r="Z682" s="47">
        <f t="shared" si="92"/>
        <v>0</v>
      </c>
      <c r="AA682" s="53">
        <v>0</v>
      </c>
      <c r="AB682" s="47">
        <f t="shared" si="93"/>
        <v>0</v>
      </c>
      <c r="AC682" s="47">
        <v>0</v>
      </c>
      <c r="AD682" s="47">
        <v>1153194</v>
      </c>
      <c r="AE682" s="47" t="s">
        <v>1378</v>
      </c>
      <c r="AF682" s="47" t="s">
        <v>1763</v>
      </c>
      <c r="AG682" s="47" t="s">
        <v>906</v>
      </c>
      <c r="AH682" s="47" t="s">
        <v>907</v>
      </c>
      <c r="AI682" s="47" t="s">
        <v>1764</v>
      </c>
      <c r="AJ682" s="47" t="s">
        <v>2303</v>
      </c>
      <c r="AK682" s="47" t="s">
        <v>1765</v>
      </c>
    </row>
    <row r="683" spans="1:43" ht="17.25" customHeight="1" x14ac:dyDescent="0.25">
      <c r="A683" s="47">
        <v>6</v>
      </c>
      <c r="B683" s="47">
        <v>34</v>
      </c>
      <c r="C683" s="47" t="s">
        <v>587</v>
      </c>
      <c r="D683" s="47" t="s">
        <v>2541</v>
      </c>
      <c r="E683" s="47" t="s">
        <v>2305</v>
      </c>
      <c r="F683" s="47" t="s">
        <v>3922</v>
      </c>
      <c r="G683" s="47" t="s">
        <v>170</v>
      </c>
      <c r="H683" s="47" t="s">
        <v>5</v>
      </c>
      <c r="I683" s="47" t="s">
        <v>1</v>
      </c>
      <c r="J683" s="47" t="s">
        <v>203</v>
      </c>
      <c r="K683" s="47" t="s">
        <v>230</v>
      </c>
      <c r="L683" s="47">
        <v>0</v>
      </c>
      <c r="M683" s="47" t="s">
        <v>160</v>
      </c>
      <c r="N683" s="48"/>
      <c r="O683" s="49" t="s">
        <v>160</v>
      </c>
      <c r="P683" s="49">
        <v>46161</v>
      </c>
      <c r="Q683" s="49">
        <v>45692</v>
      </c>
      <c r="R683" s="49">
        <v>0</v>
      </c>
      <c r="S683" s="47">
        <v>109</v>
      </c>
      <c r="T683" s="47">
        <v>1076</v>
      </c>
      <c r="U683" s="47">
        <v>0</v>
      </c>
      <c r="V683" s="50">
        <v>0</v>
      </c>
      <c r="W683" s="48">
        <v>0</v>
      </c>
      <c r="X683" s="48">
        <v>0</v>
      </c>
      <c r="Y683" s="51">
        <v>0</v>
      </c>
      <c r="Z683" s="47">
        <f t="shared" si="92"/>
        <v>0</v>
      </c>
      <c r="AA683" s="53">
        <v>0</v>
      </c>
      <c r="AB683" s="47">
        <f t="shared" si="93"/>
        <v>0</v>
      </c>
      <c r="AC683" s="47">
        <v>0</v>
      </c>
      <c r="AD683" s="47">
        <v>1173796</v>
      </c>
      <c r="AE683" s="47" t="s">
        <v>414</v>
      </c>
      <c r="AF683" s="47" t="s">
        <v>1496</v>
      </c>
      <c r="AG683" s="47" t="s">
        <v>397</v>
      </c>
      <c r="AH683" s="47" t="s">
        <v>398</v>
      </c>
      <c r="AI683" s="47" t="s">
        <v>1497</v>
      </c>
      <c r="AJ683" s="47" t="s">
        <v>2099</v>
      </c>
      <c r="AK683" s="47" t="s">
        <v>1498</v>
      </c>
    </row>
    <row r="684" spans="1:43" ht="17.25" customHeight="1" x14ac:dyDescent="0.25">
      <c r="A684" s="47">
        <v>7</v>
      </c>
      <c r="B684" s="47">
        <v>34</v>
      </c>
      <c r="C684" s="47" t="s">
        <v>2996</v>
      </c>
      <c r="D684" s="47" t="s">
        <v>2995</v>
      </c>
      <c r="E684" s="47" t="s">
        <v>1294</v>
      </c>
      <c r="F684" s="47" t="s">
        <v>3905</v>
      </c>
      <c r="G684" s="47" t="s">
        <v>2986</v>
      </c>
      <c r="H684" s="47" t="s">
        <v>5</v>
      </c>
      <c r="I684" s="47" t="s">
        <v>1</v>
      </c>
      <c r="J684" s="47" t="s">
        <v>203</v>
      </c>
      <c r="K684" s="47" t="s">
        <v>230</v>
      </c>
      <c r="L684" s="47">
        <v>0</v>
      </c>
      <c r="M684" s="47" t="s">
        <v>160</v>
      </c>
      <c r="O684" s="47" t="s">
        <v>160</v>
      </c>
      <c r="P684" s="49">
        <v>0</v>
      </c>
      <c r="Q684" s="49">
        <v>45723</v>
      </c>
      <c r="R684" s="49">
        <v>0</v>
      </c>
      <c r="S684" s="47">
        <v>112</v>
      </c>
      <c r="T684" s="47">
        <v>1143</v>
      </c>
      <c r="U684" s="47">
        <v>0</v>
      </c>
      <c r="V684" s="50">
        <v>0</v>
      </c>
      <c r="W684" s="47">
        <v>0</v>
      </c>
      <c r="X684" s="47">
        <v>0</v>
      </c>
      <c r="Y684" s="51">
        <v>0</v>
      </c>
      <c r="Z684" s="47">
        <f t="shared" si="92"/>
        <v>0</v>
      </c>
      <c r="AA684" s="53">
        <v>0</v>
      </c>
      <c r="AB684" s="47">
        <f t="shared" si="93"/>
        <v>0</v>
      </c>
      <c r="AC684" s="47">
        <v>0</v>
      </c>
      <c r="AD684" s="47">
        <v>1158335</v>
      </c>
      <c r="AE684" s="47" t="s">
        <v>413</v>
      </c>
      <c r="AF684" s="47" t="s">
        <v>222</v>
      </c>
      <c r="AG684" s="47" t="s">
        <v>404</v>
      </c>
      <c r="AH684" s="47" t="s">
        <v>405</v>
      </c>
      <c r="AI684" s="47" t="s">
        <v>503</v>
      </c>
      <c r="AJ684" s="47" t="s">
        <v>2041</v>
      </c>
      <c r="AK684" s="47" t="s">
        <v>504</v>
      </c>
    </row>
    <row r="685" spans="1:43" ht="17.25" customHeight="1" x14ac:dyDescent="0.25">
      <c r="A685" s="47">
        <v>8</v>
      </c>
      <c r="B685" s="47">
        <v>34</v>
      </c>
      <c r="C685" s="47" t="s">
        <v>85</v>
      </c>
      <c r="D685" s="47" t="s">
        <v>2538</v>
      </c>
      <c r="E685" s="47" t="s">
        <v>2315</v>
      </c>
      <c r="F685" s="47" t="s">
        <v>3848</v>
      </c>
      <c r="G685" s="47" t="s">
        <v>51</v>
      </c>
      <c r="H685" s="47" t="s">
        <v>5</v>
      </c>
      <c r="I685" s="47" t="s">
        <v>1</v>
      </c>
      <c r="J685" s="47" t="s">
        <v>203</v>
      </c>
      <c r="K685" s="47" t="s">
        <v>230</v>
      </c>
      <c r="L685" s="47">
        <v>0</v>
      </c>
      <c r="M685" s="47" t="s">
        <v>160</v>
      </c>
      <c r="O685" s="47" t="s">
        <v>160</v>
      </c>
      <c r="P685" s="49">
        <v>46259</v>
      </c>
      <c r="Q685" s="49">
        <v>45688</v>
      </c>
      <c r="R685" s="49">
        <v>0</v>
      </c>
      <c r="S685" s="47">
        <v>118</v>
      </c>
      <c r="T685" s="47">
        <v>1138</v>
      </c>
      <c r="U685" s="47">
        <v>0</v>
      </c>
      <c r="V685" s="50">
        <v>0</v>
      </c>
      <c r="W685" s="47">
        <v>0</v>
      </c>
      <c r="X685" s="47">
        <v>0</v>
      </c>
      <c r="Y685" s="51">
        <v>0</v>
      </c>
      <c r="Z685" s="47">
        <f t="shared" si="92"/>
        <v>0</v>
      </c>
      <c r="AA685" s="53">
        <v>0</v>
      </c>
      <c r="AB685" s="47">
        <f t="shared" si="93"/>
        <v>0</v>
      </c>
      <c r="AC685" s="47">
        <v>0</v>
      </c>
      <c r="AD685" s="47">
        <v>1154818</v>
      </c>
      <c r="AE685" s="47" t="s">
        <v>1463</v>
      </c>
      <c r="AF685" s="47" t="s">
        <v>202</v>
      </c>
      <c r="AG685" s="47" t="s">
        <v>558</v>
      </c>
      <c r="AH685" s="47" t="s">
        <v>559</v>
      </c>
      <c r="AI685" s="47" t="s">
        <v>1464</v>
      </c>
      <c r="AJ685" s="47" t="s">
        <v>2085</v>
      </c>
      <c r="AK685" s="47" t="s">
        <v>1465</v>
      </c>
    </row>
    <row r="686" spans="1:43" ht="17.25" customHeight="1" x14ac:dyDescent="0.25">
      <c r="A686" s="47">
        <v>9</v>
      </c>
      <c r="B686" s="47">
        <v>34</v>
      </c>
      <c r="C686" s="47" t="s">
        <v>369</v>
      </c>
      <c r="D686" s="47" t="s">
        <v>2973</v>
      </c>
      <c r="E686" s="47" t="s">
        <v>2299</v>
      </c>
      <c r="F686" s="47" t="s">
        <v>3864</v>
      </c>
      <c r="G686" s="47" t="s">
        <v>167</v>
      </c>
      <c r="H686" s="47" t="s">
        <v>5</v>
      </c>
      <c r="I686" s="47" t="s">
        <v>1</v>
      </c>
      <c r="J686" s="47" t="s">
        <v>203</v>
      </c>
      <c r="K686" s="47" t="s">
        <v>230</v>
      </c>
      <c r="L686" s="47">
        <v>0</v>
      </c>
      <c r="M686" s="47" t="s">
        <v>160</v>
      </c>
      <c r="N686" s="48"/>
      <c r="O686" s="49" t="s">
        <v>160</v>
      </c>
      <c r="P686" s="49">
        <v>46243</v>
      </c>
      <c r="Q686" s="49">
        <v>45681</v>
      </c>
      <c r="R686" s="49">
        <v>0</v>
      </c>
      <c r="S686" s="47">
        <v>118</v>
      </c>
      <c r="T686" s="47">
        <v>1145</v>
      </c>
      <c r="U686" s="47">
        <v>0</v>
      </c>
      <c r="V686" s="50">
        <v>0</v>
      </c>
      <c r="W686" s="48">
        <v>0</v>
      </c>
      <c r="X686" s="48">
        <v>0</v>
      </c>
      <c r="Y686" s="51">
        <v>0</v>
      </c>
      <c r="Z686" s="47">
        <f t="shared" si="92"/>
        <v>0</v>
      </c>
      <c r="AA686" s="53">
        <v>0</v>
      </c>
      <c r="AB686" s="47">
        <f t="shared" si="93"/>
        <v>0</v>
      </c>
      <c r="AC686" s="47">
        <v>0</v>
      </c>
      <c r="AD686" s="47">
        <v>1155693</v>
      </c>
      <c r="AE686" s="47" t="s">
        <v>1444</v>
      </c>
      <c r="AF686" s="47" t="s">
        <v>1445</v>
      </c>
      <c r="AG686" s="47" t="s">
        <v>217</v>
      </c>
      <c r="AH686" s="47" t="s">
        <v>388</v>
      </c>
      <c r="AI686" s="47" t="s">
        <v>1446</v>
      </c>
      <c r="AJ686" s="47" t="s">
        <v>2097</v>
      </c>
      <c r="AK686" s="47" t="s">
        <v>1447</v>
      </c>
    </row>
    <row r="687" spans="1:43" ht="17.25" customHeight="1" x14ac:dyDescent="0.25">
      <c r="A687" s="47">
        <v>10</v>
      </c>
      <c r="B687" s="47">
        <v>34</v>
      </c>
      <c r="C687" s="47" t="s">
        <v>834</v>
      </c>
      <c r="D687" s="47" t="s">
        <v>2968</v>
      </c>
      <c r="E687" s="47" t="s">
        <v>4000</v>
      </c>
      <c r="F687" s="47" t="s">
        <v>4005</v>
      </c>
      <c r="G687" s="47" t="s">
        <v>971</v>
      </c>
      <c r="H687" s="47" t="s">
        <v>5</v>
      </c>
      <c r="I687" s="47" t="s">
        <v>1</v>
      </c>
      <c r="J687" s="47" t="s">
        <v>203</v>
      </c>
      <c r="K687" s="47" t="s">
        <v>230</v>
      </c>
      <c r="L687" s="47">
        <v>0</v>
      </c>
      <c r="M687" s="47" t="s">
        <v>160</v>
      </c>
      <c r="O687" s="47" t="s">
        <v>160</v>
      </c>
      <c r="P687" s="49">
        <v>46149</v>
      </c>
      <c r="Q687" s="49">
        <v>45672</v>
      </c>
      <c r="R687" s="49">
        <v>0</v>
      </c>
      <c r="S687" s="47">
        <v>119</v>
      </c>
      <c r="T687" s="47">
        <v>1207</v>
      </c>
      <c r="U687" s="47">
        <v>0</v>
      </c>
      <c r="V687" s="50">
        <v>0</v>
      </c>
      <c r="W687" s="47">
        <v>0</v>
      </c>
      <c r="X687" s="47">
        <v>0</v>
      </c>
      <c r="Y687" s="51">
        <v>0</v>
      </c>
      <c r="Z687" s="47">
        <f t="shared" si="92"/>
        <v>0</v>
      </c>
      <c r="AA687" s="53">
        <v>0</v>
      </c>
      <c r="AB687" s="47">
        <f t="shared" si="93"/>
        <v>0</v>
      </c>
      <c r="AC687" s="47">
        <v>0</v>
      </c>
      <c r="AD687" s="47">
        <v>1154979</v>
      </c>
      <c r="AE687" s="47" t="s">
        <v>414</v>
      </c>
      <c r="AF687" s="47" t="s">
        <v>654</v>
      </c>
      <c r="AG687" s="47" t="s">
        <v>217</v>
      </c>
      <c r="AH687" s="47" t="s">
        <v>159</v>
      </c>
      <c r="AI687" s="47" t="s">
        <v>655</v>
      </c>
      <c r="AJ687" s="47" t="s">
        <v>1137</v>
      </c>
      <c r="AK687" s="47" t="s">
        <v>656</v>
      </c>
    </row>
    <row r="688" spans="1:43" ht="17.25" customHeight="1" x14ac:dyDescent="0.25">
      <c r="A688" s="47">
        <v>11</v>
      </c>
      <c r="B688" s="47">
        <v>34</v>
      </c>
      <c r="C688" s="47" t="s">
        <v>2988</v>
      </c>
      <c r="D688" s="47" t="s">
        <v>2987</v>
      </c>
      <c r="E688" s="47" t="s">
        <v>2299</v>
      </c>
      <c r="F688" s="47" t="s">
        <v>3865</v>
      </c>
      <c r="G688" s="47" t="s">
        <v>56</v>
      </c>
      <c r="H688" s="47" t="s">
        <v>5</v>
      </c>
      <c r="I688" s="47" t="s">
        <v>1</v>
      </c>
      <c r="J688" s="47" t="s">
        <v>203</v>
      </c>
      <c r="K688" s="47" t="s">
        <v>230</v>
      </c>
      <c r="L688" s="47">
        <v>0</v>
      </c>
      <c r="M688" s="47" t="s">
        <v>160</v>
      </c>
      <c r="N688" s="48"/>
      <c r="O688" s="49" t="s">
        <v>160</v>
      </c>
      <c r="P688" s="49">
        <v>0</v>
      </c>
      <c r="Q688" s="49">
        <v>45716</v>
      </c>
      <c r="R688" s="49">
        <v>0</v>
      </c>
      <c r="S688" s="47">
        <v>113</v>
      </c>
      <c r="T688" s="47">
        <v>1205</v>
      </c>
      <c r="U688" s="47">
        <v>0</v>
      </c>
      <c r="V688" s="50">
        <v>0</v>
      </c>
      <c r="W688" s="48">
        <v>0</v>
      </c>
      <c r="X688" s="48">
        <v>0</v>
      </c>
      <c r="Y688" s="51">
        <v>0</v>
      </c>
      <c r="Z688" s="47">
        <f t="shared" si="92"/>
        <v>0</v>
      </c>
      <c r="AA688" s="53">
        <v>0</v>
      </c>
      <c r="AB688" s="47">
        <f t="shared" si="93"/>
        <v>0</v>
      </c>
      <c r="AC688" s="47">
        <v>0</v>
      </c>
      <c r="AD688" s="47">
        <v>1155693</v>
      </c>
      <c r="AE688" s="47" t="s">
        <v>1444</v>
      </c>
      <c r="AF688" s="47" t="s">
        <v>1445</v>
      </c>
      <c r="AG688" s="47" t="s">
        <v>217</v>
      </c>
      <c r="AH688" s="47" t="s">
        <v>388</v>
      </c>
      <c r="AI688" s="47" t="s">
        <v>1446</v>
      </c>
      <c r="AJ688" s="47" t="s">
        <v>2097</v>
      </c>
      <c r="AK688" s="47" t="s">
        <v>1447</v>
      </c>
      <c r="AL688" s="39"/>
      <c r="AM688" s="39"/>
      <c r="AN688" s="39"/>
      <c r="AO688" s="39"/>
      <c r="AP688" s="39"/>
      <c r="AQ688" s="39"/>
    </row>
    <row r="689" spans="1:43" ht="17.25" customHeight="1" x14ac:dyDescent="0.25">
      <c r="A689" s="47">
        <v>12</v>
      </c>
      <c r="B689" s="47">
        <v>34</v>
      </c>
      <c r="C689" s="47" t="s">
        <v>292</v>
      </c>
      <c r="D689" s="47" t="s">
        <v>2992</v>
      </c>
      <c r="E689" s="47" t="s">
        <v>1275</v>
      </c>
      <c r="F689" s="47" t="s">
        <v>3963</v>
      </c>
      <c r="G689" s="47" t="s">
        <v>133</v>
      </c>
      <c r="H689" s="47" t="s">
        <v>5</v>
      </c>
      <c r="I689" s="47" t="s">
        <v>1</v>
      </c>
      <c r="J689" s="47" t="s">
        <v>203</v>
      </c>
      <c r="K689" s="47" t="s">
        <v>230</v>
      </c>
      <c r="L689" s="47">
        <v>0</v>
      </c>
      <c r="M689" s="47" t="s">
        <v>160</v>
      </c>
      <c r="O689" s="47" t="s">
        <v>160</v>
      </c>
      <c r="P689" s="49">
        <v>0</v>
      </c>
      <c r="Q689" s="49">
        <v>45724</v>
      </c>
      <c r="R689" s="49">
        <v>0</v>
      </c>
      <c r="S689" s="47">
        <v>103</v>
      </c>
      <c r="T689" s="47">
        <v>1093</v>
      </c>
      <c r="U689" s="47">
        <v>0</v>
      </c>
      <c r="V689" s="50">
        <v>0</v>
      </c>
      <c r="W689" s="47">
        <v>0</v>
      </c>
      <c r="X689" s="47">
        <v>0</v>
      </c>
      <c r="Y689" s="51">
        <v>0</v>
      </c>
      <c r="Z689" s="47">
        <f t="shared" si="92"/>
        <v>0</v>
      </c>
      <c r="AA689" s="53">
        <v>0</v>
      </c>
      <c r="AB689" s="47">
        <f t="shared" si="93"/>
        <v>0</v>
      </c>
      <c r="AC689" s="47">
        <v>0</v>
      </c>
      <c r="AD689" s="47">
        <v>1174021</v>
      </c>
      <c r="AE689" s="47" t="s">
        <v>414</v>
      </c>
      <c r="AF689" s="47" t="s">
        <v>212</v>
      </c>
      <c r="AG689" s="47" t="s">
        <v>217</v>
      </c>
      <c r="AH689" s="47" t="s">
        <v>388</v>
      </c>
      <c r="AI689" s="47" t="s">
        <v>435</v>
      </c>
      <c r="AJ689" s="47" t="s">
        <v>1013</v>
      </c>
      <c r="AK689" s="47" t="s">
        <v>436</v>
      </c>
    </row>
    <row r="690" spans="1:43" ht="17.25" customHeight="1" x14ac:dyDescent="0.25">
      <c r="A690" s="47">
        <v>13</v>
      </c>
      <c r="B690" s="47">
        <v>34</v>
      </c>
      <c r="C690" s="47" t="s">
        <v>2975</v>
      </c>
      <c r="D690" s="47" t="s">
        <v>2974</v>
      </c>
      <c r="E690" s="47" t="s">
        <v>2329</v>
      </c>
      <c r="F690" s="47" t="s">
        <v>4016</v>
      </c>
      <c r="G690" s="47" t="s">
        <v>76</v>
      </c>
      <c r="H690" s="47" t="s">
        <v>5</v>
      </c>
      <c r="I690" s="47" t="s">
        <v>1</v>
      </c>
      <c r="J690" s="47" t="s">
        <v>203</v>
      </c>
      <c r="K690" s="47" t="s">
        <v>230</v>
      </c>
      <c r="L690" s="47">
        <v>0</v>
      </c>
      <c r="M690" s="47" t="s">
        <v>160</v>
      </c>
      <c r="O690" s="47" t="s">
        <v>160</v>
      </c>
      <c r="P690" s="49">
        <v>0</v>
      </c>
      <c r="Q690" s="49">
        <v>45684</v>
      </c>
      <c r="R690" s="49">
        <v>0</v>
      </c>
      <c r="S690" s="47">
        <v>114</v>
      </c>
      <c r="T690" s="47">
        <v>1100</v>
      </c>
      <c r="U690" s="47">
        <v>0</v>
      </c>
      <c r="V690" s="50">
        <v>0</v>
      </c>
      <c r="W690" s="47">
        <v>0</v>
      </c>
      <c r="X690" s="47">
        <v>0</v>
      </c>
      <c r="Y690" s="51">
        <v>0</v>
      </c>
      <c r="Z690" s="47">
        <f t="shared" si="92"/>
        <v>0</v>
      </c>
      <c r="AA690" s="53">
        <v>0</v>
      </c>
      <c r="AB690" s="47">
        <f t="shared" si="93"/>
        <v>0</v>
      </c>
      <c r="AC690" s="47">
        <v>0</v>
      </c>
      <c r="AD690" s="47">
        <v>1153194</v>
      </c>
      <c r="AE690" s="47" t="s">
        <v>1378</v>
      </c>
      <c r="AF690" s="47" t="s">
        <v>1763</v>
      </c>
      <c r="AG690" s="47" t="s">
        <v>906</v>
      </c>
      <c r="AH690" s="47" t="s">
        <v>907</v>
      </c>
      <c r="AI690" s="47" t="s">
        <v>1764</v>
      </c>
      <c r="AJ690" s="47" t="s">
        <v>2303</v>
      </c>
      <c r="AK690" s="47" t="s">
        <v>1765</v>
      </c>
    </row>
    <row r="691" spans="1:43" ht="17.25" customHeight="1" x14ac:dyDescent="0.25">
      <c r="A691" s="47">
        <v>14</v>
      </c>
      <c r="B691" s="47">
        <v>34</v>
      </c>
      <c r="C691" s="47" t="s">
        <v>2536</v>
      </c>
      <c r="D691" s="47" t="s">
        <v>2535</v>
      </c>
      <c r="E691" s="47" t="s">
        <v>1283</v>
      </c>
      <c r="F691" s="47" t="s">
        <v>3953</v>
      </c>
      <c r="G691" s="47" t="s">
        <v>2537</v>
      </c>
      <c r="H691" s="47" t="s">
        <v>5</v>
      </c>
      <c r="I691" s="47" t="s">
        <v>1</v>
      </c>
      <c r="J691" s="47" t="s">
        <v>203</v>
      </c>
      <c r="K691" s="47" t="s">
        <v>230</v>
      </c>
      <c r="L691" s="47">
        <v>0</v>
      </c>
      <c r="M691" s="47" t="s">
        <v>160</v>
      </c>
      <c r="N691" s="48"/>
      <c r="O691" s="49" t="s">
        <v>160</v>
      </c>
      <c r="P691" s="49">
        <v>0</v>
      </c>
      <c r="Q691" s="49">
        <v>45669</v>
      </c>
      <c r="R691" s="49">
        <v>0</v>
      </c>
      <c r="S691" s="47">
        <v>99</v>
      </c>
      <c r="T691" s="47">
        <v>1034</v>
      </c>
      <c r="U691" s="47">
        <v>0</v>
      </c>
      <c r="V691" s="50">
        <v>0</v>
      </c>
      <c r="W691" s="48">
        <v>0</v>
      </c>
      <c r="X691" s="48">
        <v>0</v>
      </c>
      <c r="Y691" s="51">
        <v>0</v>
      </c>
      <c r="Z691" s="47">
        <f t="shared" si="92"/>
        <v>0</v>
      </c>
      <c r="AA691" s="53">
        <v>0</v>
      </c>
      <c r="AB691" s="47">
        <f t="shared" si="93"/>
        <v>0</v>
      </c>
      <c r="AC691" s="47">
        <v>0</v>
      </c>
      <c r="AD691" s="47">
        <v>1160000</v>
      </c>
      <c r="AE691" s="47" t="s">
        <v>493</v>
      </c>
      <c r="AF691" s="47" t="s">
        <v>205</v>
      </c>
      <c r="AG691" s="47" t="s">
        <v>217</v>
      </c>
      <c r="AH691" s="47" t="s">
        <v>388</v>
      </c>
      <c r="AI691" s="47" t="s">
        <v>494</v>
      </c>
      <c r="AJ691" s="47" t="s">
        <v>1041</v>
      </c>
      <c r="AK691" s="47" t="s">
        <v>495</v>
      </c>
    </row>
    <row r="692" spans="1:43" ht="17.25" customHeight="1" x14ac:dyDescent="0.25">
      <c r="A692" s="47">
        <v>15</v>
      </c>
      <c r="B692" s="47">
        <v>34</v>
      </c>
      <c r="C692" s="47" t="s">
        <v>3003</v>
      </c>
      <c r="D692" s="47" t="s">
        <v>3002</v>
      </c>
      <c r="E692" s="47" t="s">
        <v>1275</v>
      </c>
      <c r="F692" s="47" t="s">
        <v>3964</v>
      </c>
      <c r="G692" s="47" t="s">
        <v>66</v>
      </c>
      <c r="H692" s="47" t="s">
        <v>5</v>
      </c>
      <c r="I692" s="47" t="s">
        <v>1</v>
      </c>
      <c r="J692" s="47" t="s">
        <v>203</v>
      </c>
      <c r="K692" s="47" t="s">
        <v>230</v>
      </c>
      <c r="L692" s="47">
        <v>0</v>
      </c>
      <c r="M692" s="47" t="s">
        <v>160</v>
      </c>
      <c r="N692" s="48"/>
      <c r="O692" s="49" t="s">
        <v>160</v>
      </c>
      <c r="P692" s="49">
        <v>0</v>
      </c>
      <c r="Q692" s="49">
        <v>45745</v>
      </c>
      <c r="R692" s="49">
        <v>0</v>
      </c>
      <c r="S692" s="47">
        <v>97</v>
      </c>
      <c r="T692" s="47">
        <v>1007</v>
      </c>
      <c r="U692" s="47">
        <v>0</v>
      </c>
      <c r="V692" s="50">
        <v>0</v>
      </c>
      <c r="W692" s="48">
        <v>0</v>
      </c>
      <c r="X692" s="48">
        <v>0</v>
      </c>
      <c r="Y692" s="51">
        <v>0</v>
      </c>
      <c r="Z692" s="47">
        <f t="shared" si="92"/>
        <v>0</v>
      </c>
      <c r="AA692" s="53">
        <v>0</v>
      </c>
      <c r="AB692" s="47">
        <f t="shared" si="93"/>
        <v>0</v>
      </c>
      <c r="AC692" s="47">
        <v>0</v>
      </c>
      <c r="AD692" s="47">
        <v>1174021</v>
      </c>
      <c r="AE692" s="47" t="s">
        <v>414</v>
      </c>
      <c r="AF692" s="47" t="s">
        <v>212</v>
      </c>
      <c r="AG692" s="47" t="s">
        <v>217</v>
      </c>
      <c r="AH692" s="47" t="s">
        <v>388</v>
      </c>
      <c r="AI692" s="47" t="s">
        <v>435</v>
      </c>
      <c r="AJ692" s="47" t="s">
        <v>1013</v>
      </c>
      <c r="AK692" s="47" t="s">
        <v>436</v>
      </c>
    </row>
    <row r="693" spans="1:43" ht="17.25" customHeight="1" x14ac:dyDescent="0.25">
      <c r="A693" s="47">
        <v>16</v>
      </c>
      <c r="B693" s="47">
        <v>34</v>
      </c>
      <c r="C693" s="47" t="s">
        <v>2981</v>
      </c>
      <c r="D693" s="47" t="s">
        <v>2980</v>
      </c>
      <c r="E693" s="47" t="s">
        <v>1228</v>
      </c>
      <c r="F693" s="47" t="s">
        <v>3937</v>
      </c>
      <c r="G693" s="47" t="s">
        <v>1965</v>
      </c>
      <c r="H693" s="47" t="s">
        <v>5</v>
      </c>
      <c r="I693" s="47" t="s">
        <v>1</v>
      </c>
      <c r="J693" s="47" t="s">
        <v>203</v>
      </c>
      <c r="K693" s="47" t="s">
        <v>230</v>
      </c>
      <c r="L693" s="47">
        <v>0</v>
      </c>
      <c r="M693" s="47" t="s">
        <v>160</v>
      </c>
      <c r="N693" s="48"/>
      <c r="O693" s="49" t="s">
        <v>160</v>
      </c>
      <c r="P693" s="49">
        <v>0</v>
      </c>
      <c r="Q693" s="49">
        <v>45697</v>
      </c>
      <c r="R693" s="49">
        <v>0</v>
      </c>
      <c r="S693" s="47">
        <v>100</v>
      </c>
      <c r="T693" s="47">
        <v>1095</v>
      </c>
      <c r="U693" s="47">
        <v>0</v>
      </c>
      <c r="V693" s="50">
        <v>0</v>
      </c>
      <c r="W693" s="48">
        <v>0</v>
      </c>
      <c r="X693" s="48">
        <v>0</v>
      </c>
      <c r="Y693" s="51">
        <v>0</v>
      </c>
      <c r="Z693" s="47">
        <f t="shared" si="92"/>
        <v>0</v>
      </c>
      <c r="AA693" s="53">
        <v>0</v>
      </c>
      <c r="AB693" s="47">
        <f t="shared" si="93"/>
        <v>0</v>
      </c>
      <c r="AC693" s="47">
        <v>0</v>
      </c>
      <c r="AD693" s="47">
        <v>1857955</v>
      </c>
      <c r="AE693" s="47" t="s">
        <v>711</v>
      </c>
      <c r="AF693" s="47" t="s">
        <v>712</v>
      </c>
      <c r="AG693" s="47" t="s">
        <v>217</v>
      </c>
      <c r="AH693" s="47" t="s">
        <v>388</v>
      </c>
      <c r="AI693" s="47" t="s">
        <v>713</v>
      </c>
      <c r="AJ693" s="47" t="s">
        <v>2032</v>
      </c>
      <c r="AK693" s="47" t="s">
        <v>714</v>
      </c>
      <c r="AL693" s="39"/>
      <c r="AM693" s="39"/>
      <c r="AN693" s="39"/>
      <c r="AO693" s="39"/>
      <c r="AP693" s="39"/>
      <c r="AQ693" s="39"/>
    </row>
    <row r="694" spans="1:43" ht="17.25" customHeight="1" x14ac:dyDescent="0.25">
      <c r="A694" s="47">
        <v>17</v>
      </c>
      <c r="B694" s="47">
        <v>34</v>
      </c>
      <c r="C694" s="47" t="s">
        <v>1873</v>
      </c>
      <c r="D694" s="47" t="s">
        <v>2976</v>
      </c>
      <c r="E694" s="47" t="s">
        <v>1241</v>
      </c>
      <c r="F694" s="47" t="s">
        <v>3852</v>
      </c>
      <c r="G694" s="47" t="s">
        <v>56</v>
      </c>
      <c r="H694" s="47" t="s">
        <v>5</v>
      </c>
      <c r="I694" s="47" t="s">
        <v>1</v>
      </c>
      <c r="J694" s="47" t="s">
        <v>203</v>
      </c>
      <c r="K694" s="47" t="s">
        <v>230</v>
      </c>
      <c r="L694" s="47">
        <v>0</v>
      </c>
      <c r="M694" s="47" t="s">
        <v>160</v>
      </c>
      <c r="N694" s="48"/>
      <c r="O694" s="49" t="s">
        <v>160</v>
      </c>
      <c r="P694" s="49">
        <v>46161</v>
      </c>
      <c r="Q694" s="49">
        <v>45663</v>
      </c>
      <c r="R694" s="49">
        <v>0</v>
      </c>
      <c r="S694" s="47">
        <v>103</v>
      </c>
      <c r="T694" s="47">
        <v>1015</v>
      </c>
      <c r="U694" s="47">
        <v>0</v>
      </c>
      <c r="V694" s="50">
        <v>0</v>
      </c>
      <c r="W694" s="48">
        <v>0</v>
      </c>
      <c r="X694" s="48">
        <v>0</v>
      </c>
      <c r="Y694" s="51">
        <v>0</v>
      </c>
      <c r="Z694" s="47">
        <f t="shared" si="92"/>
        <v>0</v>
      </c>
      <c r="AA694" s="53">
        <v>0</v>
      </c>
      <c r="AB694" s="47">
        <f t="shared" si="93"/>
        <v>0</v>
      </c>
      <c r="AC694" s="47">
        <v>0</v>
      </c>
      <c r="AD694" s="47">
        <v>1155693</v>
      </c>
      <c r="AE694" s="47" t="s">
        <v>1444</v>
      </c>
      <c r="AF694" s="47" t="s">
        <v>1445</v>
      </c>
      <c r="AG694" s="47" t="s">
        <v>217</v>
      </c>
      <c r="AH694" s="47" t="s">
        <v>388</v>
      </c>
      <c r="AI694" s="47" t="s">
        <v>1446</v>
      </c>
      <c r="AJ694" s="47" t="s">
        <v>2097</v>
      </c>
      <c r="AK694" s="47" t="s">
        <v>1447</v>
      </c>
    </row>
    <row r="695" spans="1:43" ht="17.25" customHeight="1" x14ac:dyDescent="0.25">
      <c r="A695" s="47">
        <v>18</v>
      </c>
      <c r="B695" s="47">
        <v>34</v>
      </c>
      <c r="C695" s="47" t="s">
        <v>3005</v>
      </c>
      <c r="D695" s="47" t="s">
        <v>3004</v>
      </c>
      <c r="E695" s="47" t="s">
        <v>4056</v>
      </c>
      <c r="F695" s="47" t="s">
        <v>4057</v>
      </c>
      <c r="G695" s="47" t="s">
        <v>884</v>
      </c>
      <c r="H695" s="47" t="s">
        <v>5</v>
      </c>
      <c r="I695" s="47" t="s">
        <v>1</v>
      </c>
      <c r="J695" s="47" t="s">
        <v>203</v>
      </c>
      <c r="K695" s="47" t="s">
        <v>230</v>
      </c>
      <c r="L695" s="47">
        <v>0</v>
      </c>
      <c r="M695" s="47" t="s">
        <v>160</v>
      </c>
      <c r="O695" s="47" t="s">
        <v>160</v>
      </c>
      <c r="P695" s="49">
        <v>0</v>
      </c>
      <c r="Q695" s="49">
        <v>45741</v>
      </c>
      <c r="R695" s="49">
        <v>0</v>
      </c>
      <c r="S695" s="47">
        <v>125</v>
      </c>
      <c r="T695" s="47">
        <v>1189</v>
      </c>
      <c r="U695" s="47">
        <v>0</v>
      </c>
      <c r="V695" s="50">
        <v>0</v>
      </c>
      <c r="W695" s="47">
        <v>0</v>
      </c>
      <c r="X695" s="47">
        <v>0</v>
      </c>
      <c r="Y695" s="51">
        <v>0</v>
      </c>
      <c r="Z695" s="47">
        <f t="shared" si="92"/>
        <v>0</v>
      </c>
      <c r="AA695" s="53">
        <v>0</v>
      </c>
      <c r="AB695" s="47">
        <f t="shared" si="93"/>
        <v>0</v>
      </c>
      <c r="AC695" s="47">
        <v>0</v>
      </c>
      <c r="AD695" s="47">
        <v>1153194</v>
      </c>
      <c r="AE695" s="47" t="s">
        <v>1378</v>
      </c>
      <c r="AF695" s="47" t="s">
        <v>1763</v>
      </c>
      <c r="AG695" s="47" t="s">
        <v>906</v>
      </c>
      <c r="AH695" s="47" t="s">
        <v>907</v>
      </c>
      <c r="AI695" s="47" t="s">
        <v>1764</v>
      </c>
      <c r="AJ695" s="47" t="s">
        <v>2303</v>
      </c>
      <c r="AK695" s="47" t="s">
        <v>1765</v>
      </c>
    </row>
    <row r="696" spans="1:43" ht="17.25" customHeight="1" x14ac:dyDescent="0.25">
      <c r="A696" s="47">
        <v>19</v>
      </c>
      <c r="B696" s="47">
        <v>34</v>
      </c>
      <c r="C696" s="47" t="s">
        <v>1698</v>
      </c>
      <c r="D696" s="47" t="s">
        <v>2544</v>
      </c>
      <c r="E696" s="47" t="s">
        <v>1224</v>
      </c>
      <c r="F696" s="47" t="s">
        <v>3814</v>
      </c>
      <c r="G696" s="47" t="s">
        <v>56</v>
      </c>
      <c r="H696" s="47" t="s">
        <v>5</v>
      </c>
      <c r="I696" s="47" t="s">
        <v>1</v>
      </c>
      <c r="J696" s="47" t="s">
        <v>203</v>
      </c>
      <c r="K696" s="47" t="s">
        <v>230</v>
      </c>
      <c r="L696" s="47">
        <v>0</v>
      </c>
      <c r="M696" s="47" t="s">
        <v>160</v>
      </c>
      <c r="O696" s="47" t="s">
        <v>160</v>
      </c>
      <c r="P696" s="49">
        <v>0</v>
      </c>
      <c r="Q696" s="49">
        <v>45740</v>
      </c>
      <c r="R696" s="49">
        <v>0</v>
      </c>
      <c r="S696" s="47">
        <v>108</v>
      </c>
      <c r="T696" s="47">
        <v>1099</v>
      </c>
      <c r="U696" s="47">
        <v>0</v>
      </c>
      <c r="V696" s="50">
        <v>0</v>
      </c>
      <c r="W696" s="47">
        <v>0</v>
      </c>
      <c r="X696" s="47">
        <v>0</v>
      </c>
      <c r="Y696" s="51">
        <v>0</v>
      </c>
      <c r="Z696" s="47">
        <f t="shared" si="92"/>
        <v>0</v>
      </c>
      <c r="AA696" s="53">
        <v>0</v>
      </c>
      <c r="AB696" s="47">
        <f t="shared" si="93"/>
        <v>0</v>
      </c>
      <c r="AC696" s="47">
        <v>0</v>
      </c>
      <c r="AD696" s="47">
        <v>1160000</v>
      </c>
      <c r="AE696" s="47" t="s">
        <v>493</v>
      </c>
      <c r="AF696" s="47" t="s">
        <v>205</v>
      </c>
      <c r="AG696" s="47" t="s">
        <v>217</v>
      </c>
      <c r="AH696" s="47" t="s">
        <v>388</v>
      </c>
      <c r="AI696" s="47" t="s">
        <v>494</v>
      </c>
      <c r="AJ696" s="47" t="s">
        <v>1041</v>
      </c>
      <c r="AK696" s="47" t="s">
        <v>495</v>
      </c>
    </row>
    <row r="697" spans="1:43" ht="17.25" customHeight="1" x14ac:dyDescent="0.25">
      <c r="A697" s="47">
        <v>20</v>
      </c>
      <c r="B697" s="47">
        <v>34</v>
      </c>
      <c r="C697" s="47" t="s">
        <v>296</v>
      </c>
      <c r="D697" s="47" t="s">
        <v>2997</v>
      </c>
      <c r="E697" s="47" t="s">
        <v>1244</v>
      </c>
      <c r="F697" s="47" t="s">
        <v>3928</v>
      </c>
      <c r="G697" s="47" t="s">
        <v>141</v>
      </c>
      <c r="H697" s="47" t="s">
        <v>5</v>
      </c>
      <c r="I697" s="47" t="s">
        <v>1</v>
      </c>
      <c r="J697" s="47" t="s">
        <v>203</v>
      </c>
      <c r="K697" s="47" t="s">
        <v>230</v>
      </c>
      <c r="L697" s="47">
        <v>0</v>
      </c>
      <c r="M697" s="47" t="s">
        <v>160</v>
      </c>
      <c r="O697" s="47" t="s">
        <v>160</v>
      </c>
      <c r="P697" s="49">
        <v>0</v>
      </c>
      <c r="Q697" s="49">
        <v>45723</v>
      </c>
      <c r="R697" s="49">
        <v>0</v>
      </c>
      <c r="S697" s="47">
        <v>113</v>
      </c>
      <c r="T697" s="47">
        <v>1175</v>
      </c>
      <c r="U697" s="47">
        <v>0</v>
      </c>
      <c r="V697" s="50">
        <v>0</v>
      </c>
      <c r="W697" s="47">
        <v>0</v>
      </c>
      <c r="X697" s="47">
        <v>0</v>
      </c>
      <c r="Y697" s="51">
        <v>0</v>
      </c>
      <c r="Z697" s="47">
        <f t="shared" si="92"/>
        <v>0</v>
      </c>
      <c r="AA697" s="53">
        <v>0</v>
      </c>
      <c r="AB697" s="47">
        <f t="shared" si="93"/>
        <v>0</v>
      </c>
      <c r="AC697" s="47">
        <v>0</v>
      </c>
      <c r="AD697" s="47">
        <v>1161823</v>
      </c>
      <c r="AE697" s="47" t="s">
        <v>1912</v>
      </c>
      <c r="AF697" s="47" t="s">
        <v>2825</v>
      </c>
      <c r="AG697" s="47" t="s">
        <v>906</v>
      </c>
      <c r="AH697" s="47" t="s">
        <v>907</v>
      </c>
      <c r="AI697" s="47" t="s">
        <v>1913</v>
      </c>
      <c r="AJ697" s="47" t="s">
        <v>3929</v>
      </c>
      <c r="AK697" s="47" t="s">
        <v>1914</v>
      </c>
    </row>
    <row r="698" spans="1:43" ht="17.25" customHeight="1" x14ac:dyDescent="0.25">
      <c r="A698" s="47">
        <v>21</v>
      </c>
      <c r="B698" s="47">
        <v>34</v>
      </c>
      <c r="C698" s="47" t="s">
        <v>101</v>
      </c>
      <c r="D698" s="47" t="s">
        <v>2978</v>
      </c>
      <c r="E698" s="47" t="s">
        <v>1214</v>
      </c>
      <c r="F698" s="47" t="s">
        <v>3830</v>
      </c>
      <c r="G698" s="47" t="s">
        <v>2979</v>
      </c>
      <c r="H698" s="47" t="s">
        <v>5</v>
      </c>
      <c r="I698" s="47" t="s">
        <v>1</v>
      </c>
      <c r="J698" s="47" t="s">
        <v>203</v>
      </c>
      <c r="K698" s="47" t="s">
        <v>230</v>
      </c>
      <c r="L698" s="47">
        <v>0</v>
      </c>
      <c r="M698" s="47" t="s">
        <v>160</v>
      </c>
      <c r="N698" s="48"/>
      <c r="O698" s="49" t="s">
        <v>160</v>
      </c>
      <c r="P698" s="49">
        <v>0</v>
      </c>
      <c r="Q698" s="49">
        <v>45698</v>
      </c>
      <c r="R698" s="49">
        <v>0</v>
      </c>
      <c r="S698" s="47">
        <v>124</v>
      </c>
      <c r="T698" s="47">
        <v>1204</v>
      </c>
      <c r="U698" s="47">
        <v>0</v>
      </c>
      <c r="V698" s="50">
        <v>0</v>
      </c>
      <c r="W698" s="48">
        <v>0</v>
      </c>
      <c r="X698" s="48">
        <v>0</v>
      </c>
      <c r="Y698" s="51">
        <v>0</v>
      </c>
      <c r="Z698" s="47">
        <f t="shared" si="92"/>
        <v>0</v>
      </c>
      <c r="AA698" s="53">
        <v>0</v>
      </c>
      <c r="AB698" s="47">
        <f t="shared" si="93"/>
        <v>0</v>
      </c>
      <c r="AC698" s="47">
        <v>0</v>
      </c>
      <c r="AD698" s="47">
        <v>1160499</v>
      </c>
      <c r="AE698" s="47" t="s">
        <v>419</v>
      </c>
      <c r="AF698" s="47" t="s">
        <v>215</v>
      </c>
      <c r="AG698" s="47" t="s">
        <v>217</v>
      </c>
      <c r="AH698" s="47" t="s">
        <v>388</v>
      </c>
      <c r="AI698" s="47" t="s">
        <v>475</v>
      </c>
      <c r="AJ698" s="47" t="s">
        <v>1067</v>
      </c>
      <c r="AK698" s="47" t="s">
        <v>476</v>
      </c>
    </row>
    <row r="699" spans="1:43" ht="17.25" customHeight="1" x14ac:dyDescent="0.25">
      <c r="A699" s="47">
        <v>22</v>
      </c>
      <c r="B699" s="47">
        <v>34</v>
      </c>
      <c r="C699" s="47" t="s">
        <v>2967</v>
      </c>
      <c r="D699" s="47" t="s">
        <v>2966</v>
      </c>
      <c r="E699" s="47" t="s">
        <v>1275</v>
      </c>
      <c r="F699" s="47" t="s">
        <v>2063</v>
      </c>
      <c r="G699" s="47" t="s">
        <v>144</v>
      </c>
      <c r="H699" s="47" t="s">
        <v>5</v>
      </c>
      <c r="I699" s="47" t="s">
        <v>1</v>
      </c>
      <c r="J699" s="47" t="s">
        <v>203</v>
      </c>
      <c r="K699" s="47" t="s">
        <v>230</v>
      </c>
      <c r="L699" s="47">
        <v>0</v>
      </c>
      <c r="M699" s="47" t="s">
        <v>160</v>
      </c>
      <c r="O699" s="47" t="s">
        <v>160</v>
      </c>
      <c r="P699" s="49">
        <v>0</v>
      </c>
      <c r="Q699" s="49">
        <v>45668</v>
      </c>
      <c r="R699" s="49">
        <v>0</v>
      </c>
      <c r="S699" s="47">
        <v>104</v>
      </c>
      <c r="T699" s="47">
        <v>1078</v>
      </c>
      <c r="U699" s="47">
        <v>0</v>
      </c>
      <c r="V699" s="50">
        <v>0</v>
      </c>
      <c r="W699" s="47">
        <v>0</v>
      </c>
      <c r="X699" s="47">
        <v>0</v>
      </c>
      <c r="Y699" s="51">
        <v>0</v>
      </c>
      <c r="Z699" s="47">
        <f t="shared" si="92"/>
        <v>0</v>
      </c>
      <c r="AA699" s="53">
        <v>0</v>
      </c>
      <c r="AB699" s="47">
        <f t="shared" si="93"/>
        <v>0</v>
      </c>
      <c r="AC699" s="47">
        <v>0</v>
      </c>
      <c r="AD699" s="47">
        <v>1174021</v>
      </c>
      <c r="AE699" s="47" t="s">
        <v>414</v>
      </c>
      <c r="AF699" s="47" t="s">
        <v>212</v>
      </c>
      <c r="AG699" s="47" t="s">
        <v>217</v>
      </c>
      <c r="AH699" s="47" t="s">
        <v>388</v>
      </c>
      <c r="AI699" s="47" t="s">
        <v>435</v>
      </c>
      <c r="AJ699" s="47" t="s">
        <v>1013</v>
      </c>
      <c r="AK699" s="47" t="s">
        <v>436</v>
      </c>
    </row>
    <row r="700" spans="1:43" ht="17.25" customHeight="1" x14ac:dyDescent="0.25">
      <c r="N700" s="48"/>
      <c r="O700" s="49"/>
      <c r="P700" s="49"/>
      <c r="Q700" s="49"/>
      <c r="R700" s="49"/>
      <c r="W700" s="48"/>
      <c r="X700" s="48"/>
      <c r="Z700" s="47"/>
      <c r="AB700" s="47"/>
    </row>
    <row r="701" spans="1:43" ht="17.25" customHeight="1" x14ac:dyDescent="0.25">
      <c r="A701" s="46" t="s">
        <v>4158</v>
      </c>
      <c r="B701" s="46"/>
      <c r="C701" s="46"/>
      <c r="D701" s="54"/>
      <c r="E701" s="54"/>
      <c r="F701" s="54"/>
      <c r="G701" s="54"/>
      <c r="H701" s="54"/>
      <c r="I701" s="54"/>
      <c r="J701" s="54"/>
      <c r="K701" s="54"/>
      <c r="L701" s="54"/>
      <c r="M701" s="54"/>
      <c r="N701" s="54"/>
      <c r="O701" s="54"/>
      <c r="P701" s="55"/>
      <c r="Q701" s="55"/>
      <c r="R701" s="55"/>
      <c r="S701" s="54"/>
      <c r="T701" s="54"/>
      <c r="U701" s="54"/>
      <c r="V701" s="54"/>
      <c r="W701" s="54"/>
      <c r="X701" s="56"/>
      <c r="Y701" s="57"/>
      <c r="Z701" s="47">
        <f t="shared" si="90"/>
        <v>0</v>
      </c>
      <c r="AA701" s="54"/>
      <c r="AB701" s="47">
        <f t="shared" si="91"/>
        <v>0</v>
      </c>
      <c r="AC701" s="54"/>
      <c r="AD701" s="54"/>
      <c r="AE701" s="54"/>
      <c r="AF701" s="54"/>
      <c r="AG701" s="54"/>
      <c r="AH701" s="54"/>
      <c r="AI701" s="54"/>
      <c r="AJ701" s="54"/>
      <c r="AK701" s="54"/>
      <c r="AL701" s="62"/>
      <c r="AM701" s="62"/>
      <c r="AN701" s="62"/>
      <c r="AO701" s="62"/>
      <c r="AP701" s="62"/>
      <c r="AQ701" s="62"/>
    </row>
    <row r="702" spans="1:43" ht="17.25" customHeight="1" x14ac:dyDescent="0.25">
      <c r="A702" s="47">
        <v>1</v>
      </c>
      <c r="B702" s="47">
        <v>35</v>
      </c>
      <c r="C702" s="47" t="s">
        <v>1633</v>
      </c>
      <c r="D702" s="47" t="s">
        <v>3021</v>
      </c>
      <c r="E702" s="47" t="s">
        <v>2393</v>
      </c>
      <c r="F702" s="47" t="s">
        <v>4019</v>
      </c>
      <c r="G702" s="47" t="s">
        <v>154</v>
      </c>
      <c r="H702" s="47" t="s">
        <v>5</v>
      </c>
      <c r="I702" s="47" t="s">
        <v>1</v>
      </c>
      <c r="J702" s="47" t="s">
        <v>203</v>
      </c>
      <c r="K702" s="47" t="s">
        <v>230</v>
      </c>
      <c r="L702" s="47">
        <v>0</v>
      </c>
      <c r="M702" s="47" t="s">
        <v>160</v>
      </c>
      <c r="N702" s="48"/>
      <c r="O702" s="49" t="s">
        <v>160</v>
      </c>
      <c r="P702" s="49">
        <v>0</v>
      </c>
      <c r="Q702" s="49">
        <v>45770</v>
      </c>
      <c r="R702" s="49">
        <v>0</v>
      </c>
      <c r="S702" s="47">
        <v>101</v>
      </c>
      <c r="T702" s="47">
        <v>1093</v>
      </c>
      <c r="U702" s="47">
        <v>0</v>
      </c>
      <c r="V702" s="50">
        <v>0</v>
      </c>
      <c r="W702" s="48">
        <v>0</v>
      </c>
      <c r="X702" s="48">
        <v>0</v>
      </c>
      <c r="Y702" s="51">
        <v>0</v>
      </c>
      <c r="Z702" s="47">
        <f t="shared" ref="Z702:Z720" si="94">Y702*100</f>
        <v>0</v>
      </c>
      <c r="AA702" s="53">
        <v>0</v>
      </c>
      <c r="AB702" s="47">
        <f t="shared" ref="AB702:AB720" si="95">AA702*100</f>
        <v>0</v>
      </c>
      <c r="AC702" s="47">
        <v>0</v>
      </c>
      <c r="AD702" s="47">
        <v>1164145</v>
      </c>
      <c r="AE702" s="47" t="s">
        <v>456</v>
      </c>
      <c r="AF702" s="47" t="s">
        <v>206</v>
      </c>
      <c r="AG702" s="47" t="s">
        <v>310</v>
      </c>
      <c r="AH702" s="47" t="s">
        <v>311</v>
      </c>
      <c r="AI702" s="47" t="s">
        <v>457</v>
      </c>
      <c r="AJ702" s="47" t="s">
        <v>1032</v>
      </c>
      <c r="AK702" s="47" t="s">
        <v>458</v>
      </c>
    </row>
    <row r="703" spans="1:43" ht="17.25" customHeight="1" x14ac:dyDescent="0.25">
      <c r="A703" s="47">
        <v>2</v>
      </c>
      <c r="B703" s="47">
        <v>35</v>
      </c>
      <c r="C703" s="47" t="s">
        <v>3014</v>
      </c>
      <c r="D703" s="47" t="s">
        <v>3013</v>
      </c>
      <c r="E703" s="47" t="s">
        <v>2327</v>
      </c>
      <c r="F703" s="47" t="s">
        <v>3894</v>
      </c>
      <c r="G703" s="47" t="s">
        <v>884</v>
      </c>
      <c r="H703" s="47" t="s">
        <v>5</v>
      </c>
      <c r="I703" s="47" t="s">
        <v>1</v>
      </c>
      <c r="J703" s="47" t="s">
        <v>203</v>
      </c>
      <c r="K703" s="47" t="s">
        <v>230</v>
      </c>
      <c r="L703" s="47">
        <v>0</v>
      </c>
      <c r="M703" s="47" t="s">
        <v>160</v>
      </c>
      <c r="O703" s="47" t="s">
        <v>160</v>
      </c>
      <c r="P703" s="49">
        <v>0</v>
      </c>
      <c r="Q703" s="49">
        <v>45755</v>
      </c>
      <c r="R703" s="49">
        <v>0</v>
      </c>
      <c r="S703" s="47">
        <v>130</v>
      </c>
      <c r="T703" s="47">
        <v>1238</v>
      </c>
      <c r="U703" s="47">
        <v>0</v>
      </c>
      <c r="V703" s="50">
        <v>0</v>
      </c>
      <c r="W703" s="47">
        <v>0</v>
      </c>
      <c r="X703" s="47">
        <v>0</v>
      </c>
      <c r="Y703" s="51">
        <v>0</v>
      </c>
      <c r="Z703" s="47">
        <f t="shared" si="94"/>
        <v>0</v>
      </c>
      <c r="AA703" s="53">
        <v>0</v>
      </c>
      <c r="AB703" s="47">
        <f t="shared" si="95"/>
        <v>0</v>
      </c>
      <c r="AC703" s="47">
        <v>0</v>
      </c>
      <c r="AD703" s="47">
        <v>1153194</v>
      </c>
      <c r="AE703" s="47" t="s">
        <v>1378</v>
      </c>
      <c r="AF703" s="47" t="s">
        <v>1763</v>
      </c>
      <c r="AG703" s="47" t="s">
        <v>906</v>
      </c>
      <c r="AH703" s="47" t="s">
        <v>907</v>
      </c>
      <c r="AI703" s="47" t="s">
        <v>1764</v>
      </c>
      <c r="AJ703" s="47" t="s">
        <v>2303</v>
      </c>
      <c r="AK703" s="47" t="s">
        <v>1765</v>
      </c>
    </row>
    <row r="704" spans="1:43" ht="17.25" customHeight="1" x14ac:dyDescent="0.25">
      <c r="A704" s="47">
        <v>3</v>
      </c>
      <c r="B704" s="47">
        <v>35</v>
      </c>
      <c r="C704" s="47" t="s">
        <v>2555</v>
      </c>
      <c r="D704" s="47" t="s">
        <v>2554</v>
      </c>
      <c r="E704" s="47" t="s">
        <v>2305</v>
      </c>
      <c r="F704" s="47" t="s">
        <v>3925</v>
      </c>
      <c r="G704" s="47" t="s">
        <v>2556</v>
      </c>
      <c r="H704" s="47" t="s">
        <v>5</v>
      </c>
      <c r="I704" s="47" t="s">
        <v>1</v>
      </c>
      <c r="J704" s="47" t="s">
        <v>203</v>
      </c>
      <c r="K704" s="47" t="s">
        <v>230</v>
      </c>
      <c r="L704" s="47">
        <v>0</v>
      </c>
      <c r="M704" s="47" t="s">
        <v>160</v>
      </c>
      <c r="N704" s="48"/>
      <c r="O704" s="49" t="s">
        <v>160</v>
      </c>
      <c r="P704" s="49">
        <v>0</v>
      </c>
      <c r="Q704" s="49">
        <v>45807</v>
      </c>
      <c r="R704" s="49">
        <v>0</v>
      </c>
      <c r="S704" s="47">
        <v>105</v>
      </c>
      <c r="T704" s="47">
        <v>1068</v>
      </c>
      <c r="U704" s="47">
        <v>0</v>
      </c>
      <c r="V704" s="50">
        <v>0</v>
      </c>
      <c r="W704" s="48">
        <v>0</v>
      </c>
      <c r="X704" s="48">
        <v>0</v>
      </c>
      <c r="Y704" s="51">
        <v>0</v>
      </c>
      <c r="Z704" s="47">
        <f t="shared" si="94"/>
        <v>0</v>
      </c>
      <c r="AA704" s="53">
        <v>0</v>
      </c>
      <c r="AB704" s="47">
        <f t="shared" si="95"/>
        <v>0</v>
      </c>
      <c r="AC704" s="47">
        <v>0</v>
      </c>
      <c r="AD704" s="47">
        <v>1173796</v>
      </c>
      <c r="AE704" s="47" t="s">
        <v>414</v>
      </c>
      <c r="AF704" s="47" t="s">
        <v>1496</v>
      </c>
      <c r="AG704" s="47" t="s">
        <v>397</v>
      </c>
      <c r="AH704" s="47" t="s">
        <v>398</v>
      </c>
      <c r="AI704" s="47" t="s">
        <v>1497</v>
      </c>
      <c r="AJ704" s="47" t="s">
        <v>2099</v>
      </c>
      <c r="AK704" s="47" t="s">
        <v>1498</v>
      </c>
      <c r="AQ704" s="39"/>
    </row>
    <row r="705" spans="1:43" ht="17.25" customHeight="1" x14ac:dyDescent="0.25">
      <c r="A705" s="47">
        <v>4</v>
      </c>
      <c r="B705" s="47">
        <v>35</v>
      </c>
      <c r="C705" s="47" t="s">
        <v>101</v>
      </c>
      <c r="D705" s="47" t="s">
        <v>3036</v>
      </c>
      <c r="E705" s="47" t="s">
        <v>4034</v>
      </c>
      <c r="F705" s="47" t="s">
        <v>4042</v>
      </c>
      <c r="G705" s="47" t="s">
        <v>3032</v>
      </c>
      <c r="H705" s="47" t="s">
        <v>5</v>
      </c>
      <c r="I705" s="47" t="s">
        <v>1</v>
      </c>
      <c r="J705" s="47" t="s">
        <v>203</v>
      </c>
      <c r="K705" s="47" t="s">
        <v>230</v>
      </c>
      <c r="L705" s="47">
        <v>0</v>
      </c>
      <c r="M705" s="47" t="s">
        <v>160</v>
      </c>
      <c r="N705" s="48"/>
      <c r="O705" s="49" t="s">
        <v>160</v>
      </c>
      <c r="P705" s="49">
        <v>0</v>
      </c>
      <c r="Q705" s="49">
        <v>45857</v>
      </c>
      <c r="R705" s="49">
        <v>0</v>
      </c>
      <c r="S705" s="47">
        <v>116</v>
      </c>
      <c r="T705" s="47">
        <v>1135</v>
      </c>
      <c r="U705" s="47">
        <v>0</v>
      </c>
      <c r="V705" s="50">
        <v>0</v>
      </c>
      <c r="W705" s="48">
        <v>0</v>
      </c>
      <c r="X705" s="48">
        <v>0</v>
      </c>
      <c r="Y705" s="51">
        <v>0</v>
      </c>
      <c r="Z705" s="47">
        <f t="shared" si="94"/>
        <v>0</v>
      </c>
      <c r="AA705" s="53">
        <v>0</v>
      </c>
      <c r="AB705" s="47">
        <f t="shared" si="95"/>
        <v>0</v>
      </c>
      <c r="AC705" s="47">
        <v>0</v>
      </c>
      <c r="AD705" s="47">
        <v>1857955</v>
      </c>
      <c r="AE705" s="47" t="s">
        <v>711</v>
      </c>
      <c r="AF705" s="47" t="s">
        <v>712</v>
      </c>
      <c r="AG705" s="47" t="s">
        <v>217</v>
      </c>
      <c r="AH705" s="47" t="s">
        <v>388</v>
      </c>
      <c r="AI705" s="47" t="s">
        <v>713</v>
      </c>
      <c r="AJ705" s="47" t="s">
        <v>2032</v>
      </c>
      <c r="AK705" s="47" t="s">
        <v>714</v>
      </c>
    </row>
    <row r="706" spans="1:43" ht="17.25" customHeight="1" x14ac:dyDescent="0.25">
      <c r="A706" s="47">
        <v>5</v>
      </c>
      <c r="B706" s="47">
        <v>35</v>
      </c>
      <c r="C706" s="47" t="s">
        <v>158</v>
      </c>
      <c r="D706" s="47" t="s">
        <v>2552</v>
      </c>
      <c r="E706" s="47" t="s">
        <v>2315</v>
      </c>
      <c r="F706" s="47" t="s">
        <v>3849</v>
      </c>
      <c r="G706" s="47" t="s">
        <v>971</v>
      </c>
      <c r="H706" s="47" t="s">
        <v>5</v>
      </c>
      <c r="I706" s="47" t="s">
        <v>1</v>
      </c>
      <c r="J706" s="47" t="s">
        <v>203</v>
      </c>
      <c r="K706" s="47" t="s">
        <v>230</v>
      </c>
      <c r="L706" s="47">
        <v>0</v>
      </c>
      <c r="M706" s="47" t="s">
        <v>160</v>
      </c>
      <c r="O706" s="47" t="s">
        <v>160</v>
      </c>
      <c r="P706" s="49">
        <v>0</v>
      </c>
      <c r="Q706" s="49">
        <v>45765</v>
      </c>
      <c r="R706" s="49">
        <v>0</v>
      </c>
      <c r="S706" s="47">
        <v>126</v>
      </c>
      <c r="T706" s="47">
        <v>1248</v>
      </c>
      <c r="U706" s="47">
        <v>0</v>
      </c>
      <c r="V706" s="50">
        <v>0</v>
      </c>
      <c r="W706" s="47">
        <v>0</v>
      </c>
      <c r="X706" s="47">
        <v>0</v>
      </c>
      <c r="Y706" s="51">
        <v>0</v>
      </c>
      <c r="Z706" s="47">
        <f t="shared" si="94"/>
        <v>0</v>
      </c>
      <c r="AA706" s="53">
        <v>0</v>
      </c>
      <c r="AB706" s="47">
        <f t="shared" si="95"/>
        <v>0</v>
      </c>
      <c r="AC706" s="47">
        <v>0</v>
      </c>
      <c r="AD706" s="47">
        <v>1154818</v>
      </c>
      <c r="AE706" s="47" t="s">
        <v>1463</v>
      </c>
      <c r="AF706" s="47" t="s">
        <v>202</v>
      </c>
      <c r="AG706" s="47" t="s">
        <v>558</v>
      </c>
      <c r="AH706" s="47" t="s">
        <v>559</v>
      </c>
      <c r="AI706" s="47" t="s">
        <v>1464</v>
      </c>
      <c r="AJ706" s="47" t="s">
        <v>2085</v>
      </c>
      <c r="AK706" s="47" t="s">
        <v>1465</v>
      </c>
    </row>
    <row r="707" spans="1:43" ht="17.25" customHeight="1" x14ac:dyDescent="0.25">
      <c r="A707" s="47">
        <v>6</v>
      </c>
      <c r="B707" s="47">
        <v>35</v>
      </c>
      <c r="C707" s="47" t="s">
        <v>3012</v>
      </c>
      <c r="D707" s="47" t="s">
        <v>3011</v>
      </c>
      <c r="E707" s="47" t="s">
        <v>2299</v>
      </c>
      <c r="F707" s="47" t="s">
        <v>3866</v>
      </c>
      <c r="G707" s="47" t="s">
        <v>884</v>
      </c>
      <c r="H707" s="47" t="s">
        <v>5</v>
      </c>
      <c r="I707" s="47" t="s">
        <v>1</v>
      </c>
      <c r="J707" s="47" t="s">
        <v>203</v>
      </c>
      <c r="K707" s="47" t="s">
        <v>230</v>
      </c>
      <c r="L707" s="47">
        <v>0</v>
      </c>
      <c r="M707" s="47" t="s">
        <v>160</v>
      </c>
      <c r="N707" s="48"/>
      <c r="O707" s="49" t="s">
        <v>160</v>
      </c>
      <c r="P707" s="49">
        <v>0</v>
      </c>
      <c r="Q707" s="49">
        <v>45765</v>
      </c>
      <c r="R707" s="49">
        <v>0</v>
      </c>
      <c r="S707" s="47">
        <v>126</v>
      </c>
      <c r="T707" s="47">
        <v>1215</v>
      </c>
      <c r="U707" s="47">
        <v>0</v>
      </c>
      <c r="V707" s="50">
        <v>0</v>
      </c>
      <c r="W707" s="48">
        <v>0</v>
      </c>
      <c r="X707" s="48">
        <v>0</v>
      </c>
      <c r="Y707" s="51">
        <v>0</v>
      </c>
      <c r="Z707" s="47">
        <f t="shared" si="94"/>
        <v>0</v>
      </c>
      <c r="AA707" s="53">
        <v>0</v>
      </c>
      <c r="AB707" s="47">
        <f t="shared" si="95"/>
        <v>0</v>
      </c>
      <c r="AC707" s="47">
        <v>0</v>
      </c>
      <c r="AD707" s="47">
        <v>1155693</v>
      </c>
      <c r="AE707" s="47" t="s">
        <v>1444</v>
      </c>
      <c r="AF707" s="47" t="s">
        <v>1445</v>
      </c>
      <c r="AG707" s="47" t="s">
        <v>217</v>
      </c>
      <c r="AH707" s="47" t="s">
        <v>388</v>
      </c>
      <c r="AI707" s="47" t="s">
        <v>1446</v>
      </c>
      <c r="AJ707" s="47" t="s">
        <v>2097</v>
      </c>
      <c r="AK707" s="47" t="s">
        <v>1447</v>
      </c>
    </row>
    <row r="708" spans="1:43" ht="17.25" customHeight="1" x14ac:dyDescent="0.25">
      <c r="A708" s="47">
        <v>7</v>
      </c>
      <c r="B708" s="47">
        <v>35</v>
      </c>
      <c r="C708" s="47" t="s">
        <v>1356</v>
      </c>
      <c r="D708" s="47" t="s">
        <v>3023</v>
      </c>
      <c r="E708" s="47" t="s">
        <v>2299</v>
      </c>
      <c r="F708" s="47" t="s">
        <v>3867</v>
      </c>
      <c r="G708" s="47" t="s">
        <v>61</v>
      </c>
      <c r="H708" s="47" t="s">
        <v>5</v>
      </c>
      <c r="I708" s="47" t="s">
        <v>1</v>
      </c>
      <c r="J708" s="47" t="s">
        <v>203</v>
      </c>
      <c r="K708" s="47" t="s">
        <v>230</v>
      </c>
      <c r="L708" s="47">
        <v>0</v>
      </c>
      <c r="M708" s="47" t="s">
        <v>160</v>
      </c>
      <c r="N708" s="48"/>
      <c r="O708" s="49" t="s">
        <v>160</v>
      </c>
      <c r="P708" s="49">
        <v>0</v>
      </c>
      <c r="Q708" s="49">
        <v>45816</v>
      </c>
      <c r="R708" s="49">
        <v>0</v>
      </c>
      <c r="S708" s="47">
        <v>108</v>
      </c>
      <c r="T708" s="47">
        <v>1112</v>
      </c>
      <c r="U708" s="47">
        <v>0</v>
      </c>
      <c r="V708" s="50">
        <v>0</v>
      </c>
      <c r="W708" s="48">
        <v>0</v>
      </c>
      <c r="X708" s="48">
        <v>0</v>
      </c>
      <c r="Y708" s="51">
        <v>0</v>
      </c>
      <c r="Z708" s="47">
        <f t="shared" si="94"/>
        <v>0</v>
      </c>
      <c r="AA708" s="53">
        <v>0</v>
      </c>
      <c r="AB708" s="47">
        <f t="shared" si="95"/>
        <v>0</v>
      </c>
      <c r="AC708" s="47">
        <v>0</v>
      </c>
      <c r="AD708" s="47">
        <v>1155693</v>
      </c>
      <c r="AE708" s="47" t="s">
        <v>1444</v>
      </c>
      <c r="AF708" s="47" t="s">
        <v>1445</v>
      </c>
      <c r="AG708" s="47" t="s">
        <v>217</v>
      </c>
      <c r="AH708" s="47" t="s">
        <v>388</v>
      </c>
      <c r="AI708" s="47" t="s">
        <v>1446</v>
      </c>
      <c r="AJ708" s="47" t="s">
        <v>2097</v>
      </c>
      <c r="AK708" s="47" t="s">
        <v>1447</v>
      </c>
      <c r="AL708" s="39"/>
      <c r="AM708" s="39"/>
      <c r="AN708" s="39"/>
      <c r="AO708" s="39"/>
      <c r="AP708" s="39"/>
      <c r="AQ708" s="39"/>
    </row>
    <row r="709" spans="1:43" ht="17.25" customHeight="1" x14ac:dyDescent="0.25">
      <c r="A709" s="47">
        <v>8</v>
      </c>
      <c r="B709" s="47">
        <v>35</v>
      </c>
      <c r="C709" s="47" t="s">
        <v>903</v>
      </c>
      <c r="D709" s="47" t="s">
        <v>2553</v>
      </c>
      <c r="E709" s="47" t="s">
        <v>3979</v>
      </c>
      <c r="F709" s="47" t="s">
        <v>3981</v>
      </c>
      <c r="G709" s="47" t="s">
        <v>141</v>
      </c>
      <c r="H709" s="47" t="s">
        <v>5</v>
      </c>
      <c r="I709" s="47" t="s">
        <v>1</v>
      </c>
      <c r="J709" s="47" t="s">
        <v>203</v>
      </c>
      <c r="K709" s="47" t="s">
        <v>230</v>
      </c>
      <c r="L709" s="47">
        <v>0</v>
      </c>
      <c r="M709" s="47" t="s">
        <v>160</v>
      </c>
      <c r="O709" s="47" t="s">
        <v>160</v>
      </c>
      <c r="P709" s="49">
        <v>0</v>
      </c>
      <c r="Q709" s="49">
        <v>45781</v>
      </c>
      <c r="R709" s="49">
        <v>0</v>
      </c>
      <c r="S709" s="47">
        <v>114</v>
      </c>
      <c r="T709" s="47">
        <v>1148</v>
      </c>
      <c r="U709" s="47">
        <v>0</v>
      </c>
      <c r="V709" s="50">
        <v>0</v>
      </c>
      <c r="W709" s="47">
        <v>0</v>
      </c>
      <c r="X709" s="47">
        <v>0</v>
      </c>
      <c r="Y709" s="51">
        <v>0</v>
      </c>
      <c r="Z709" s="47">
        <f t="shared" si="94"/>
        <v>0</v>
      </c>
      <c r="AA709" s="53">
        <v>0</v>
      </c>
      <c r="AB709" s="47">
        <f t="shared" si="95"/>
        <v>0</v>
      </c>
      <c r="AC709" s="47">
        <v>0</v>
      </c>
      <c r="AD709" s="47">
        <v>1160376</v>
      </c>
      <c r="AE709" s="47" t="s">
        <v>258</v>
      </c>
      <c r="AF709" s="47" t="s">
        <v>219</v>
      </c>
      <c r="AG709" s="47" t="s">
        <v>221</v>
      </c>
      <c r="AH709" s="47" t="s">
        <v>157</v>
      </c>
      <c r="AI709" s="47" t="s">
        <v>259</v>
      </c>
      <c r="AJ709" s="47" t="s">
        <v>1050</v>
      </c>
      <c r="AK709" s="47" t="s">
        <v>260</v>
      </c>
    </row>
    <row r="710" spans="1:43" ht="17.25" customHeight="1" x14ac:dyDescent="0.25">
      <c r="A710" s="47">
        <v>9</v>
      </c>
      <c r="B710" s="47">
        <v>35</v>
      </c>
      <c r="C710" s="47" t="s">
        <v>2724</v>
      </c>
      <c r="D710" s="47" t="s">
        <v>3046</v>
      </c>
      <c r="E710" s="47" t="s">
        <v>2393</v>
      </c>
      <c r="F710" s="47" t="s">
        <v>4021</v>
      </c>
      <c r="G710" s="47" t="s">
        <v>154</v>
      </c>
      <c r="H710" s="47" t="s">
        <v>5</v>
      </c>
      <c r="I710" s="47" t="s">
        <v>1</v>
      </c>
      <c r="J710" s="47" t="s">
        <v>203</v>
      </c>
      <c r="K710" s="47" t="s">
        <v>230</v>
      </c>
      <c r="L710" s="47">
        <v>0</v>
      </c>
      <c r="M710" s="47" t="s">
        <v>160</v>
      </c>
      <c r="N710" s="48"/>
      <c r="O710" s="49" t="s">
        <v>160</v>
      </c>
      <c r="P710" s="49">
        <v>0</v>
      </c>
      <c r="Q710" s="49">
        <v>45832</v>
      </c>
      <c r="R710" s="49">
        <v>0</v>
      </c>
      <c r="S710" s="47">
        <v>106</v>
      </c>
      <c r="T710" s="47">
        <v>1160</v>
      </c>
      <c r="U710" s="47">
        <v>0</v>
      </c>
      <c r="V710" s="50">
        <v>0</v>
      </c>
      <c r="W710" s="48">
        <v>0</v>
      </c>
      <c r="X710" s="48">
        <v>0</v>
      </c>
      <c r="Y710" s="51">
        <v>0</v>
      </c>
      <c r="Z710" s="47">
        <f t="shared" si="94"/>
        <v>0</v>
      </c>
      <c r="AA710" s="53">
        <v>0</v>
      </c>
      <c r="AB710" s="47">
        <f t="shared" si="95"/>
        <v>0</v>
      </c>
      <c r="AC710" s="47">
        <v>0</v>
      </c>
      <c r="AD710" s="47">
        <v>1164145</v>
      </c>
      <c r="AE710" s="47" t="s">
        <v>456</v>
      </c>
      <c r="AF710" s="47" t="s">
        <v>206</v>
      </c>
      <c r="AG710" s="47" t="s">
        <v>310</v>
      </c>
      <c r="AH710" s="47" t="s">
        <v>311</v>
      </c>
      <c r="AI710" s="47" t="s">
        <v>457</v>
      </c>
      <c r="AJ710" s="47" t="s">
        <v>1032</v>
      </c>
      <c r="AK710" s="47" t="s">
        <v>458</v>
      </c>
      <c r="AL710" s="39"/>
      <c r="AM710" s="39"/>
      <c r="AN710" s="39"/>
      <c r="AO710" s="39"/>
      <c r="AP710" s="39"/>
      <c r="AQ710" s="39"/>
    </row>
    <row r="711" spans="1:43" ht="17.25" customHeight="1" x14ac:dyDescent="0.25">
      <c r="A711" s="47">
        <v>10</v>
      </c>
      <c r="B711" s="47">
        <v>35</v>
      </c>
      <c r="C711" s="47" t="s">
        <v>3035</v>
      </c>
      <c r="D711" s="47" t="s">
        <v>3034</v>
      </c>
      <c r="E711" s="47" t="s">
        <v>1284</v>
      </c>
      <c r="F711" s="47" t="s">
        <v>3993</v>
      </c>
      <c r="G711" s="47" t="s">
        <v>99</v>
      </c>
      <c r="H711" s="47" t="s">
        <v>5</v>
      </c>
      <c r="I711" s="47" t="s">
        <v>1</v>
      </c>
      <c r="J711" s="47" t="s">
        <v>203</v>
      </c>
      <c r="K711" s="47" t="s">
        <v>230</v>
      </c>
      <c r="L711" s="47">
        <v>0</v>
      </c>
      <c r="M711" s="47" t="s">
        <v>160</v>
      </c>
      <c r="O711" s="47" t="s">
        <v>160</v>
      </c>
      <c r="P711" s="49">
        <v>0</v>
      </c>
      <c r="Q711" s="49">
        <v>45862</v>
      </c>
      <c r="R711" s="49">
        <v>0</v>
      </c>
      <c r="S711" s="47">
        <v>117</v>
      </c>
      <c r="T711" s="47">
        <v>1226</v>
      </c>
      <c r="U711" s="47">
        <v>0</v>
      </c>
      <c r="V711" s="50">
        <v>0</v>
      </c>
      <c r="W711" s="47">
        <v>0</v>
      </c>
      <c r="X711" s="47">
        <v>0</v>
      </c>
      <c r="Y711" s="51">
        <v>0</v>
      </c>
      <c r="Z711" s="47">
        <f t="shared" si="94"/>
        <v>0</v>
      </c>
      <c r="AA711" s="53">
        <v>0</v>
      </c>
      <c r="AB711" s="47">
        <f t="shared" si="95"/>
        <v>0</v>
      </c>
      <c r="AC711" s="47">
        <v>0</v>
      </c>
      <c r="AD711" s="47">
        <v>1164572</v>
      </c>
      <c r="AE711" s="47" t="s">
        <v>1525</v>
      </c>
      <c r="AF711" s="47" t="s">
        <v>1526</v>
      </c>
      <c r="AG711" s="47" t="s">
        <v>1370</v>
      </c>
      <c r="AH711" s="47" t="s">
        <v>1371</v>
      </c>
      <c r="AI711" s="47" t="s">
        <v>1369</v>
      </c>
      <c r="AJ711" s="47" t="s">
        <v>2117</v>
      </c>
      <c r="AK711" s="47" t="s">
        <v>1527</v>
      </c>
    </row>
    <row r="712" spans="1:43" ht="17.25" customHeight="1" x14ac:dyDescent="0.25">
      <c r="A712" s="47">
        <v>11</v>
      </c>
      <c r="B712" s="47">
        <v>35</v>
      </c>
      <c r="C712" s="47" t="s">
        <v>2671</v>
      </c>
      <c r="D712" s="47" t="s">
        <v>3047</v>
      </c>
      <c r="E712" s="47" t="s">
        <v>2393</v>
      </c>
      <c r="F712" s="47" t="s">
        <v>4022</v>
      </c>
      <c r="G712" s="47" t="s">
        <v>154</v>
      </c>
      <c r="H712" s="47" t="s">
        <v>5</v>
      </c>
      <c r="I712" s="47" t="s">
        <v>1</v>
      </c>
      <c r="J712" s="47" t="s">
        <v>203</v>
      </c>
      <c r="K712" s="47" t="s">
        <v>230</v>
      </c>
      <c r="L712" s="47">
        <v>0</v>
      </c>
      <c r="M712" s="47" t="s">
        <v>160</v>
      </c>
      <c r="N712" s="48"/>
      <c r="O712" s="49" t="s">
        <v>160</v>
      </c>
      <c r="P712" s="49">
        <v>0</v>
      </c>
      <c r="Q712" s="49">
        <v>45846</v>
      </c>
      <c r="R712" s="49">
        <v>0</v>
      </c>
      <c r="S712" s="47">
        <v>107</v>
      </c>
      <c r="T712" s="47">
        <v>1100</v>
      </c>
      <c r="U712" s="47">
        <v>0</v>
      </c>
      <c r="V712" s="50">
        <v>0</v>
      </c>
      <c r="W712" s="48">
        <v>0</v>
      </c>
      <c r="X712" s="48">
        <v>0</v>
      </c>
      <c r="Y712" s="51">
        <v>0</v>
      </c>
      <c r="Z712" s="47">
        <f t="shared" si="94"/>
        <v>0</v>
      </c>
      <c r="AA712" s="53">
        <v>0</v>
      </c>
      <c r="AB712" s="47">
        <f t="shared" si="95"/>
        <v>0</v>
      </c>
      <c r="AC712" s="47">
        <v>0</v>
      </c>
      <c r="AD712" s="47">
        <v>1164145</v>
      </c>
      <c r="AE712" s="47" t="s">
        <v>456</v>
      </c>
      <c r="AF712" s="47" t="s">
        <v>206</v>
      </c>
      <c r="AG712" s="47" t="s">
        <v>310</v>
      </c>
      <c r="AH712" s="47" t="s">
        <v>311</v>
      </c>
      <c r="AI712" s="47" t="s">
        <v>457</v>
      </c>
      <c r="AJ712" s="47" t="s">
        <v>1032</v>
      </c>
      <c r="AK712" s="47" t="s">
        <v>458</v>
      </c>
    </row>
    <row r="713" spans="1:43" ht="17.25" customHeight="1" x14ac:dyDescent="0.25">
      <c r="A713" s="47">
        <v>12</v>
      </c>
      <c r="B713" s="47">
        <v>35</v>
      </c>
      <c r="C713" s="47" t="s">
        <v>3020</v>
      </c>
      <c r="D713" s="47" t="s">
        <v>3019</v>
      </c>
      <c r="E713" s="47" t="s">
        <v>4069</v>
      </c>
      <c r="F713" s="47" t="s">
        <v>4073</v>
      </c>
      <c r="G713" s="47" t="s">
        <v>988</v>
      </c>
      <c r="H713" s="47" t="s">
        <v>5</v>
      </c>
      <c r="I713" s="47" t="s">
        <v>1</v>
      </c>
      <c r="J713" s="47" t="s">
        <v>203</v>
      </c>
      <c r="K713" s="47" t="s">
        <v>230</v>
      </c>
      <c r="L713" s="47">
        <v>0</v>
      </c>
      <c r="M713" s="47" t="s">
        <v>160</v>
      </c>
      <c r="O713" s="47" t="s">
        <v>160</v>
      </c>
      <c r="P713" s="49">
        <v>0</v>
      </c>
      <c r="Q713" s="49">
        <v>45788</v>
      </c>
      <c r="R713" s="49">
        <v>0</v>
      </c>
      <c r="S713" s="47">
        <v>128</v>
      </c>
      <c r="T713" s="47">
        <v>1226</v>
      </c>
      <c r="U713" s="47">
        <v>0</v>
      </c>
      <c r="V713" s="50">
        <v>0</v>
      </c>
      <c r="W713" s="47">
        <v>0</v>
      </c>
      <c r="X713" s="47">
        <v>0</v>
      </c>
      <c r="Y713" s="51">
        <v>0</v>
      </c>
      <c r="Z713" s="47">
        <f t="shared" si="94"/>
        <v>0</v>
      </c>
      <c r="AA713" s="53">
        <v>0</v>
      </c>
      <c r="AB713" s="47">
        <f t="shared" si="95"/>
        <v>0</v>
      </c>
      <c r="AC713" s="47">
        <v>0</v>
      </c>
      <c r="AD713" s="47">
        <v>1153194</v>
      </c>
      <c r="AE713" s="47" t="s">
        <v>1378</v>
      </c>
      <c r="AF713" s="47" t="s">
        <v>1763</v>
      </c>
      <c r="AG713" s="47" t="s">
        <v>906</v>
      </c>
      <c r="AH713" s="47" t="s">
        <v>907</v>
      </c>
      <c r="AI713" s="47" t="s">
        <v>1764</v>
      </c>
      <c r="AJ713" s="47" t="s">
        <v>2303</v>
      </c>
      <c r="AK713" s="47" t="s">
        <v>1765</v>
      </c>
    </row>
    <row r="714" spans="1:43" ht="17.25" customHeight="1" x14ac:dyDescent="0.25">
      <c r="A714" s="47">
        <v>13</v>
      </c>
      <c r="B714" s="47">
        <v>35</v>
      </c>
      <c r="C714" s="47" t="s">
        <v>2558</v>
      </c>
      <c r="D714" s="47" t="s">
        <v>2557</v>
      </c>
      <c r="E714" s="47" t="s">
        <v>4081</v>
      </c>
      <c r="F714" s="47" t="s">
        <v>4082</v>
      </c>
      <c r="G714" s="47" t="s">
        <v>740</v>
      </c>
      <c r="H714" s="47" t="s">
        <v>5</v>
      </c>
      <c r="I714" s="47" t="s">
        <v>1</v>
      </c>
      <c r="J714" s="47" t="s">
        <v>203</v>
      </c>
      <c r="K714" s="47" t="s">
        <v>230</v>
      </c>
      <c r="L714" s="47">
        <v>0</v>
      </c>
      <c r="M714" s="47" t="s">
        <v>160</v>
      </c>
      <c r="N714" s="48"/>
      <c r="O714" s="49" t="s">
        <v>160</v>
      </c>
      <c r="P714" s="49">
        <v>0</v>
      </c>
      <c r="Q714" s="49">
        <v>45817</v>
      </c>
      <c r="R714" s="49">
        <v>0</v>
      </c>
      <c r="S714" s="47">
        <v>114</v>
      </c>
      <c r="T714" s="47">
        <v>1119</v>
      </c>
      <c r="U714" s="47">
        <v>0</v>
      </c>
      <c r="V714" s="50">
        <v>0</v>
      </c>
      <c r="W714" s="48">
        <v>0</v>
      </c>
      <c r="X714" s="48">
        <v>0</v>
      </c>
      <c r="Y714" s="51">
        <v>0</v>
      </c>
      <c r="Z714" s="47">
        <f t="shared" si="94"/>
        <v>0</v>
      </c>
      <c r="AA714" s="53">
        <v>0</v>
      </c>
      <c r="AB714" s="47">
        <f t="shared" si="95"/>
        <v>0</v>
      </c>
      <c r="AC714" s="47">
        <v>0</v>
      </c>
      <c r="AD714" s="47">
        <v>1173796</v>
      </c>
      <c r="AE714" s="47" t="s">
        <v>414</v>
      </c>
      <c r="AF714" s="47" t="s">
        <v>1496</v>
      </c>
      <c r="AG714" s="47" t="s">
        <v>397</v>
      </c>
      <c r="AH714" s="47" t="s">
        <v>398</v>
      </c>
      <c r="AI714" s="47" t="s">
        <v>1497</v>
      </c>
      <c r="AJ714" s="47" t="s">
        <v>2099</v>
      </c>
      <c r="AK714" s="47" t="s">
        <v>1498</v>
      </c>
    </row>
    <row r="715" spans="1:43" ht="17.25" customHeight="1" x14ac:dyDescent="0.25">
      <c r="A715" s="47">
        <v>14</v>
      </c>
      <c r="B715" s="47">
        <v>35</v>
      </c>
      <c r="C715" s="47" t="s">
        <v>3009</v>
      </c>
      <c r="D715" s="47" t="s">
        <v>3008</v>
      </c>
      <c r="E715" s="47" t="s">
        <v>4034</v>
      </c>
      <c r="F715" s="47" t="s">
        <v>4040</v>
      </c>
      <c r="G715" s="47" t="s">
        <v>1804</v>
      </c>
      <c r="H715" s="47" t="s">
        <v>5</v>
      </c>
      <c r="I715" s="47" t="s">
        <v>1</v>
      </c>
      <c r="J715" s="47" t="s">
        <v>203</v>
      </c>
      <c r="K715" s="47" t="s">
        <v>230</v>
      </c>
      <c r="L715" s="47">
        <v>0</v>
      </c>
      <c r="M715" s="47" t="s">
        <v>160</v>
      </c>
      <c r="N715" s="48"/>
      <c r="O715" s="49" t="s">
        <v>160</v>
      </c>
      <c r="P715" s="49">
        <v>0</v>
      </c>
      <c r="Q715" s="49">
        <v>45749</v>
      </c>
      <c r="R715" s="49">
        <v>0</v>
      </c>
      <c r="S715" s="47">
        <v>108</v>
      </c>
      <c r="T715" s="47">
        <v>1086</v>
      </c>
      <c r="U715" s="47">
        <v>0</v>
      </c>
      <c r="V715" s="50">
        <v>0</v>
      </c>
      <c r="W715" s="48">
        <v>0</v>
      </c>
      <c r="X715" s="48">
        <v>0</v>
      </c>
      <c r="Y715" s="51">
        <v>0</v>
      </c>
      <c r="Z715" s="47">
        <f t="shared" si="94"/>
        <v>0</v>
      </c>
      <c r="AA715" s="53">
        <v>0</v>
      </c>
      <c r="AB715" s="47">
        <f t="shared" si="95"/>
        <v>0</v>
      </c>
      <c r="AC715" s="47">
        <v>0</v>
      </c>
      <c r="AD715" s="47">
        <v>1857955</v>
      </c>
      <c r="AE715" s="47" t="s">
        <v>711</v>
      </c>
      <c r="AF715" s="47" t="s">
        <v>712</v>
      </c>
      <c r="AG715" s="47" t="s">
        <v>217</v>
      </c>
      <c r="AH715" s="47" t="s">
        <v>388</v>
      </c>
      <c r="AI715" s="47" t="s">
        <v>713</v>
      </c>
      <c r="AJ715" s="47" t="s">
        <v>2032</v>
      </c>
      <c r="AK715" s="47" t="s">
        <v>714</v>
      </c>
    </row>
    <row r="716" spans="1:43" ht="17.25" customHeight="1" x14ac:dyDescent="0.25">
      <c r="A716" s="47">
        <v>15</v>
      </c>
      <c r="B716" s="47">
        <v>35</v>
      </c>
      <c r="C716" s="47" t="s">
        <v>3007</v>
      </c>
      <c r="D716" s="47" t="s">
        <v>3006</v>
      </c>
      <c r="E716" s="47" t="s">
        <v>4034</v>
      </c>
      <c r="F716" s="47" t="s">
        <v>4039</v>
      </c>
      <c r="G716" s="47" t="s">
        <v>704</v>
      </c>
      <c r="H716" s="47" t="s">
        <v>5</v>
      </c>
      <c r="I716" s="47" t="s">
        <v>1</v>
      </c>
      <c r="J716" s="47" t="s">
        <v>203</v>
      </c>
      <c r="K716" s="47" t="s">
        <v>230</v>
      </c>
      <c r="L716" s="47">
        <v>0</v>
      </c>
      <c r="M716" s="47" t="s">
        <v>160</v>
      </c>
      <c r="N716" s="48"/>
      <c r="O716" s="49" t="s">
        <v>160</v>
      </c>
      <c r="P716" s="49">
        <v>0</v>
      </c>
      <c r="Q716" s="49">
        <v>45749</v>
      </c>
      <c r="R716" s="49">
        <v>0</v>
      </c>
      <c r="S716" s="47">
        <v>112</v>
      </c>
      <c r="T716" s="47">
        <v>1096</v>
      </c>
      <c r="U716" s="47">
        <v>0</v>
      </c>
      <c r="V716" s="50">
        <v>0</v>
      </c>
      <c r="W716" s="48">
        <v>0</v>
      </c>
      <c r="X716" s="48">
        <v>0</v>
      </c>
      <c r="Y716" s="51">
        <v>0</v>
      </c>
      <c r="Z716" s="47">
        <f t="shared" si="94"/>
        <v>0</v>
      </c>
      <c r="AA716" s="53">
        <v>0</v>
      </c>
      <c r="AB716" s="47">
        <f t="shared" si="95"/>
        <v>0</v>
      </c>
      <c r="AC716" s="47">
        <v>0</v>
      </c>
      <c r="AD716" s="47">
        <v>1857955</v>
      </c>
      <c r="AE716" s="47" t="s">
        <v>711</v>
      </c>
      <c r="AF716" s="47" t="s">
        <v>712</v>
      </c>
      <c r="AG716" s="47" t="s">
        <v>217</v>
      </c>
      <c r="AH716" s="47" t="s">
        <v>388</v>
      </c>
      <c r="AI716" s="47" t="s">
        <v>713</v>
      </c>
      <c r="AJ716" s="47" t="s">
        <v>2032</v>
      </c>
      <c r="AK716" s="47" t="s">
        <v>714</v>
      </c>
      <c r="AL716" s="39"/>
      <c r="AM716" s="39"/>
      <c r="AN716" s="39"/>
      <c r="AO716" s="39"/>
      <c r="AP716" s="39"/>
      <c r="AQ716" s="39"/>
    </row>
    <row r="717" spans="1:43" ht="17.25" customHeight="1" x14ac:dyDescent="0.25">
      <c r="A717" s="47">
        <v>16</v>
      </c>
      <c r="B717" s="47">
        <v>35</v>
      </c>
      <c r="C717" s="47" t="s">
        <v>1811</v>
      </c>
      <c r="D717" s="47" t="s">
        <v>3024</v>
      </c>
      <c r="E717" s="47" t="s">
        <v>1275</v>
      </c>
      <c r="F717" s="47" t="s">
        <v>3965</v>
      </c>
      <c r="G717" s="47" t="s">
        <v>90</v>
      </c>
      <c r="H717" s="47" t="s">
        <v>5</v>
      </c>
      <c r="I717" s="47" t="s">
        <v>1</v>
      </c>
      <c r="J717" s="47" t="s">
        <v>203</v>
      </c>
      <c r="K717" s="47" t="s">
        <v>230</v>
      </c>
      <c r="L717" s="47">
        <v>0</v>
      </c>
      <c r="M717" s="47" t="s">
        <v>160</v>
      </c>
      <c r="N717" s="48"/>
      <c r="O717" s="49" t="s">
        <v>160</v>
      </c>
      <c r="P717" s="49">
        <v>0</v>
      </c>
      <c r="Q717" s="49">
        <v>45817</v>
      </c>
      <c r="R717" s="49">
        <v>0</v>
      </c>
      <c r="S717" s="47">
        <v>104</v>
      </c>
      <c r="T717" s="47">
        <v>1053</v>
      </c>
      <c r="U717" s="47">
        <v>0</v>
      </c>
      <c r="V717" s="50">
        <v>0</v>
      </c>
      <c r="W717" s="48">
        <v>0</v>
      </c>
      <c r="X717" s="48">
        <v>0</v>
      </c>
      <c r="Y717" s="51">
        <v>0</v>
      </c>
      <c r="Z717" s="47">
        <f t="shared" si="94"/>
        <v>0</v>
      </c>
      <c r="AA717" s="53">
        <v>0</v>
      </c>
      <c r="AB717" s="47">
        <f t="shared" si="95"/>
        <v>0</v>
      </c>
      <c r="AC717" s="47">
        <v>0</v>
      </c>
      <c r="AD717" s="47">
        <v>1174021</v>
      </c>
      <c r="AE717" s="47" t="s">
        <v>414</v>
      </c>
      <c r="AF717" s="47" t="s">
        <v>212</v>
      </c>
      <c r="AG717" s="47" t="s">
        <v>217</v>
      </c>
      <c r="AH717" s="47" t="s">
        <v>388</v>
      </c>
      <c r="AI717" s="47" t="s">
        <v>435</v>
      </c>
      <c r="AJ717" s="47" t="s">
        <v>1013</v>
      </c>
      <c r="AK717" s="47" t="s">
        <v>436</v>
      </c>
      <c r="AL717" s="39"/>
      <c r="AM717" s="39"/>
      <c r="AN717" s="39"/>
      <c r="AO717" s="39"/>
      <c r="AP717" s="39"/>
    </row>
    <row r="718" spans="1:43" ht="17.25" customHeight="1" x14ac:dyDescent="0.25">
      <c r="A718" s="47">
        <v>17</v>
      </c>
      <c r="B718" s="47">
        <v>35</v>
      </c>
      <c r="C718" s="47" t="s">
        <v>1741</v>
      </c>
      <c r="D718" s="47" t="s">
        <v>3016</v>
      </c>
      <c r="E718" s="47" t="s">
        <v>1329</v>
      </c>
      <c r="F718" s="47" t="s">
        <v>3875</v>
      </c>
      <c r="G718" s="47" t="s">
        <v>304</v>
      </c>
      <c r="H718" s="47" t="s">
        <v>5</v>
      </c>
      <c r="I718" s="47" t="s">
        <v>1</v>
      </c>
      <c r="J718" s="47" t="s">
        <v>203</v>
      </c>
      <c r="K718" s="47" t="s">
        <v>230</v>
      </c>
      <c r="L718" s="47">
        <v>0</v>
      </c>
      <c r="M718" s="47" t="s">
        <v>160</v>
      </c>
      <c r="O718" s="47" t="s">
        <v>160</v>
      </c>
      <c r="P718" s="49">
        <v>0</v>
      </c>
      <c r="Q718" s="49">
        <v>45769</v>
      </c>
      <c r="R718" s="49">
        <v>0</v>
      </c>
      <c r="S718" s="47">
        <v>94</v>
      </c>
      <c r="T718" s="47">
        <v>1069</v>
      </c>
      <c r="U718" s="47">
        <v>0</v>
      </c>
      <c r="V718" s="50">
        <v>0</v>
      </c>
      <c r="W718" s="47">
        <v>0</v>
      </c>
      <c r="X718" s="47">
        <v>0</v>
      </c>
      <c r="Y718" s="51">
        <v>0</v>
      </c>
      <c r="Z718" s="47">
        <f t="shared" si="94"/>
        <v>0</v>
      </c>
      <c r="AA718" s="53">
        <v>0</v>
      </c>
      <c r="AB718" s="47">
        <f t="shared" si="95"/>
        <v>0</v>
      </c>
      <c r="AC718" s="47">
        <v>0</v>
      </c>
      <c r="AD718" s="47">
        <v>1161229</v>
      </c>
      <c r="AE718" s="47" t="s">
        <v>419</v>
      </c>
      <c r="AF718" s="47" t="s">
        <v>420</v>
      </c>
      <c r="AG718" s="47" t="s">
        <v>217</v>
      </c>
      <c r="AH718" s="47" t="s">
        <v>388</v>
      </c>
      <c r="AI718" s="47" t="s">
        <v>421</v>
      </c>
      <c r="AJ718" s="47" t="s">
        <v>1003</v>
      </c>
      <c r="AK718" s="47" t="s">
        <v>422</v>
      </c>
    </row>
    <row r="719" spans="1:43" ht="17.25" customHeight="1" x14ac:dyDescent="0.25">
      <c r="A719" s="47">
        <v>18</v>
      </c>
      <c r="B719" s="47">
        <v>35</v>
      </c>
      <c r="C719" s="47" t="s">
        <v>2010</v>
      </c>
      <c r="D719" s="47" t="s">
        <v>2009</v>
      </c>
      <c r="E719" s="47" t="s">
        <v>2433</v>
      </c>
      <c r="F719" s="47" t="s">
        <v>2434</v>
      </c>
      <c r="G719" s="47" t="s">
        <v>2011</v>
      </c>
      <c r="H719" s="47" t="s">
        <v>5</v>
      </c>
      <c r="I719" s="47" t="s">
        <v>1</v>
      </c>
      <c r="J719" s="47" t="s">
        <v>203</v>
      </c>
      <c r="K719" s="47" t="s">
        <v>230</v>
      </c>
      <c r="L719" s="47">
        <v>0</v>
      </c>
      <c r="M719" s="47" t="s">
        <v>160</v>
      </c>
      <c r="N719" s="48"/>
      <c r="O719" s="49" t="s">
        <v>160</v>
      </c>
      <c r="P719" s="49">
        <v>0</v>
      </c>
      <c r="Q719" s="49">
        <v>45769</v>
      </c>
      <c r="R719" s="49">
        <v>0</v>
      </c>
      <c r="S719" s="47">
        <v>133</v>
      </c>
      <c r="T719" s="47">
        <v>1268</v>
      </c>
      <c r="U719" s="47">
        <v>0</v>
      </c>
      <c r="V719" s="50">
        <v>0</v>
      </c>
      <c r="W719" s="48">
        <v>0</v>
      </c>
      <c r="X719" s="48">
        <v>0</v>
      </c>
      <c r="Y719" s="51">
        <v>0</v>
      </c>
      <c r="Z719" s="47">
        <f t="shared" si="94"/>
        <v>0</v>
      </c>
      <c r="AA719" s="53">
        <v>0</v>
      </c>
      <c r="AB719" s="47">
        <f t="shared" si="95"/>
        <v>0</v>
      </c>
      <c r="AC719" s="47">
        <v>0</v>
      </c>
      <c r="AD719" s="47">
        <v>1158168</v>
      </c>
      <c r="AE719" s="47" t="s">
        <v>1361</v>
      </c>
      <c r="AF719" s="47" t="s">
        <v>214</v>
      </c>
      <c r="AG719" s="47" t="s">
        <v>404</v>
      </c>
      <c r="AH719" s="47" t="s">
        <v>405</v>
      </c>
      <c r="AI719" s="47" t="s">
        <v>1427</v>
      </c>
      <c r="AJ719" s="47" t="s">
        <v>2069</v>
      </c>
      <c r="AK719" s="47" t="s">
        <v>1428</v>
      </c>
    </row>
    <row r="720" spans="1:43" ht="17.25" customHeight="1" x14ac:dyDescent="0.25">
      <c r="A720" s="47">
        <v>19</v>
      </c>
      <c r="B720" s="47">
        <v>35</v>
      </c>
      <c r="C720" s="47" t="s">
        <v>294</v>
      </c>
      <c r="D720" s="47" t="s">
        <v>3033</v>
      </c>
      <c r="E720" s="47" t="s">
        <v>4064</v>
      </c>
      <c r="F720" s="47" t="s">
        <v>4065</v>
      </c>
      <c r="G720" s="47" t="s">
        <v>141</v>
      </c>
      <c r="H720" s="47" t="s">
        <v>5</v>
      </c>
      <c r="I720" s="47" t="s">
        <v>1</v>
      </c>
      <c r="J720" s="47" t="s">
        <v>203</v>
      </c>
      <c r="K720" s="47" t="s">
        <v>230</v>
      </c>
      <c r="L720" s="47">
        <v>0</v>
      </c>
      <c r="M720" s="47" t="s">
        <v>160</v>
      </c>
      <c r="O720" s="47" t="s">
        <v>160</v>
      </c>
      <c r="P720" s="49">
        <v>0</v>
      </c>
      <c r="Q720" s="49">
        <v>45843</v>
      </c>
      <c r="R720" s="49">
        <v>0</v>
      </c>
      <c r="S720" s="47">
        <v>107</v>
      </c>
      <c r="T720" s="47">
        <v>1113</v>
      </c>
      <c r="U720" s="47">
        <v>0</v>
      </c>
      <c r="V720" s="50">
        <v>0</v>
      </c>
      <c r="W720" s="47">
        <v>0</v>
      </c>
      <c r="X720" s="47">
        <v>0</v>
      </c>
      <c r="Y720" s="51">
        <v>0</v>
      </c>
      <c r="Z720" s="47">
        <f t="shared" si="94"/>
        <v>0</v>
      </c>
      <c r="AA720" s="53">
        <v>0</v>
      </c>
      <c r="AB720" s="47">
        <f t="shared" si="95"/>
        <v>0</v>
      </c>
      <c r="AC720" s="47">
        <v>0</v>
      </c>
      <c r="AD720" s="47">
        <v>1171532</v>
      </c>
      <c r="AE720" s="47" t="s">
        <v>1368</v>
      </c>
      <c r="AF720" s="47" t="s">
        <v>254</v>
      </c>
      <c r="AG720" s="47" t="s">
        <v>1370</v>
      </c>
      <c r="AH720" s="47" t="s">
        <v>1371</v>
      </c>
      <c r="AI720" s="47" t="s">
        <v>1369</v>
      </c>
      <c r="AJ720" s="47" t="s">
        <v>2024</v>
      </c>
      <c r="AK720" s="47" t="s">
        <v>1372</v>
      </c>
    </row>
    <row r="721" spans="1:43" ht="17.25" customHeight="1" x14ac:dyDescent="0.25">
      <c r="P721" s="49"/>
      <c r="Q721" s="49"/>
      <c r="R721" s="49"/>
      <c r="Z721" s="47"/>
      <c r="AB721" s="47"/>
    </row>
    <row r="722" spans="1:43" ht="17.25" customHeight="1" x14ac:dyDescent="0.25">
      <c r="A722" s="46" t="s">
        <v>4159</v>
      </c>
      <c r="B722" s="46"/>
      <c r="C722" s="46"/>
      <c r="D722" s="54"/>
      <c r="E722" s="54"/>
      <c r="F722" s="54"/>
      <c r="G722" s="54"/>
      <c r="H722" s="54"/>
      <c r="I722" s="54"/>
      <c r="J722" s="54"/>
      <c r="K722" s="54"/>
      <c r="L722" s="54"/>
      <c r="M722" s="54"/>
      <c r="N722" s="54"/>
      <c r="O722" s="54"/>
      <c r="P722" s="55"/>
      <c r="Q722" s="55"/>
      <c r="R722" s="55"/>
      <c r="S722" s="54"/>
      <c r="T722" s="54"/>
      <c r="U722" s="54"/>
      <c r="V722" s="54"/>
      <c r="W722" s="54"/>
      <c r="X722" s="56"/>
      <c r="Y722" s="57"/>
      <c r="Z722" s="47">
        <f t="shared" si="90"/>
        <v>0</v>
      </c>
      <c r="AA722" s="54"/>
      <c r="AB722" s="47">
        <f t="shared" si="91"/>
        <v>0</v>
      </c>
      <c r="AC722" s="54"/>
      <c r="AD722" s="54"/>
      <c r="AE722" s="54"/>
      <c r="AF722" s="54"/>
      <c r="AG722" s="54"/>
      <c r="AH722" s="54"/>
      <c r="AI722" s="54"/>
      <c r="AJ722" s="54"/>
      <c r="AK722" s="54"/>
    </row>
    <row r="723" spans="1:43" ht="17.25" customHeight="1" x14ac:dyDescent="0.25">
      <c r="A723" s="47">
        <v>1</v>
      </c>
      <c r="B723" s="47">
        <v>36</v>
      </c>
      <c r="C723" s="47" t="s">
        <v>240</v>
      </c>
      <c r="D723" s="47" t="s">
        <v>3064</v>
      </c>
      <c r="E723" s="47" t="s">
        <v>4000</v>
      </c>
      <c r="F723" s="47" t="s">
        <v>4006</v>
      </c>
      <c r="G723" s="47" t="s">
        <v>921</v>
      </c>
      <c r="H723" s="47" t="s">
        <v>5</v>
      </c>
      <c r="I723" s="47" t="s">
        <v>1</v>
      </c>
      <c r="J723" s="47" t="s">
        <v>203</v>
      </c>
      <c r="K723" s="47" t="s">
        <v>230</v>
      </c>
      <c r="L723" s="47">
        <v>0</v>
      </c>
      <c r="M723" s="47" t="s">
        <v>160</v>
      </c>
      <c r="O723" s="47" t="s">
        <v>160</v>
      </c>
      <c r="P723" s="49">
        <v>0</v>
      </c>
      <c r="Q723" s="49">
        <v>45916</v>
      </c>
      <c r="R723" s="49">
        <v>0</v>
      </c>
      <c r="S723" s="47">
        <v>116</v>
      </c>
      <c r="T723" s="47">
        <v>1171</v>
      </c>
      <c r="U723" s="47">
        <v>0</v>
      </c>
      <c r="V723" s="50">
        <v>0</v>
      </c>
      <c r="W723" s="47">
        <v>0</v>
      </c>
      <c r="X723" s="47">
        <v>0</v>
      </c>
      <c r="Y723" s="51">
        <v>0</v>
      </c>
      <c r="Z723" s="47">
        <f t="shared" ref="Z723:Z741" si="96">Y723*100</f>
        <v>0</v>
      </c>
      <c r="AA723" s="53">
        <v>0</v>
      </c>
      <c r="AB723" s="47">
        <f t="shared" ref="AB723:AB741" si="97">AA723*100</f>
        <v>0</v>
      </c>
      <c r="AC723" s="47">
        <v>0</v>
      </c>
      <c r="AD723" s="47">
        <v>1154979</v>
      </c>
      <c r="AE723" s="47" t="s">
        <v>414</v>
      </c>
      <c r="AF723" s="47" t="s">
        <v>654</v>
      </c>
      <c r="AG723" s="47" t="s">
        <v>217</v>
      </c>
      <c r="AH723" s="47" t="s">
        <v>159</v>
      </c>
      <c r="AI723" s="47" t="s">
        <v>655</v>
      </c>
      <c r="AJ723" s="47" t="s">
        <v>1137</v>
      </c>
      <c r="AK723" s="47" t="s">
        <v>656</v>
      </c>
    </row>
    <row r="724" spans="1:43" ht="17.25" customHeight="1" x14ac:dyDescent="0.25">
      <c r="A724" s="47">
        <v>2</v>
      </c>
      <c r="B724" s="47">
        <v>36</v>
      </c>
      <c r="C724" s="47" t="s">
        <v>34</v>
      </c>
      <c r="D724" s="47" t="s">
        <v>3060</v>
      </c>
      <c r="E724" s="47" t="s">
        <v>2393</v>
      </c>
      <c r="F724" s="47" t="s">
        <v>4023</v>
      </c>
      <c r="G724" s="47" t="s">
        <v>988</v>
      </c>
      <c r="H724" s="47" t="s">
        <v>5</v>
      </c>
      <c r="I724" s="47" t="s">
        <v>1</v>
      </c>
      <c r="J724" s="47" t="s">
        <v>203</v>
      </c>
      <c r="K724" s="47" t="s">
        <v>230</v>
      </c>
      <c r="L724" s="47">
        <v>0</v>
      </c>
      <c r="M724" s="47" t="s">
        <v>160</v>
      </c>
      <c r="N724" s="48"/>
      <c r="O724" s="49" t="s">
        <v>160</v>
      </c>
      <c r="P724" s="49">
        <v>0</v>
      </c>
      <c r="Q724" s="49">
        <v>45903</v>
      </c>
      <c r="R724" s="49">
        <v>0</v>
      </c>
      <c r="S724" s="47">
        <v>118</v>
      </c>
      <c r="T724" s="47">
        <v>1179</v>
      </c>
      <c r="U724" s="47">
        <v>0</v>
      </c>
      <c r="V724" s="50">
        <v>0</v>
      </c>
      <c r="W724" s="48">
        <v>0</v>
      </c>
      <c r="X724" s="48">
        <v>0</v>
      </c>
      <c r="Y724" s="51">
        <v>0</v>
      </c>
      <c r="Z724" s="47">
        <f t="shared" si="96"/>
        <v>0</v>
      </c>
      <c r="AA724" s="53">
        <v>0</v>
      </c>
      <c r="AB724" s="47">
        <f t="shared" si="97"/>
        <v>0</v>
      </c>
      <c r="AC724" s="47">
        <v>0</v>
      </c>
      <c r="AD724" s="47">
        <v>1164145</v>
      </c>
      <c r="AE724" s="47" t="s">
        <v>456</v>
      </c>
      <c r="AF724" s="47" t="s">
        <v>206</v>
      </c>
      <c r="AG724" s="47" t="s">
        <v>310</v>
      </c>
      <c r="AH724" s="47" t="s">
        <v>311</v>
      </c>
      <c r="AI724" s="47" t="s">
        <v>457</v>
      </c>
      <c r="AJ724" s="47" t="s">
        <v>1032</v>
      </c>
      <c r="AK724" s="47" t="s">
        <v>458</v>
      </c>
    </row>
    <row r="725" spans="1:43" ht="17.25" customHeight="1" x14ac:dyDescent="0.25">
      <c r="A725" s="47">
        <v>3</v>
      </c>
      <c r="B725" s="47">
        <v>36</v>
      </c>
      <c r="C725" s="47" t="s">
        <v>3039</v>
      </c>
      <c r="D725" s="47" t="s">
        <v>3038</v>
      </c>
      <c r="E725" s="47" t="s">
        <v>4069</v>
      </c>
      <c r="F725" s="47" t="s">
        <v>2058</v>
      </c>
      <c r="G725" s="47" t="s">
        <v>988</v>
      </c>
      <c r="H725" s="47" t="s">
        <v>5</v>
      </c>
      <c r="I725" s="47" t="s">
        <v>1</v>
      </c>
      <c r="J725" s="47" t="s">
        <v>203</v>
      </c>
      <c r="K725" s="47" t="s">
        <v>230</v>
      </c>
      <c r="L725" s="47">
        <v>0</v>
      </c>
      <c r="M725" s="47" t="s">
        <v>160</v>
      </c>
      <c r="O725" s="47" t="s">
        <v>160</v>
      </c>
      <c r="P725" s="49">
        <v>0</v>
      </c>
      <c r="Q725" s="49">
        <v>45876</v>
      </c>
      <c r="R725" s="49">
        <v>0</v>
      </c>
      <c r="S725" s="47">
        <v>127</v>
      </c>
      <c r="T725" s="47">
        <v>1238</v>
      </c>
      <c r="U725" s="47">
        <v>0</v>
      </c>
      <c r="V725" s="50">
        <v>0</v>
      </c>
      <c r="W725" s="47">
        <v>0</v>
      </c>
      <c r="X725" s="47">
        <v>0</v>
      </c>
      <c r="Y725" s="51">
        <v>0</v>
      </c>
      <c r="Z725" s="47">
        <f t="shared" si="96"/>
        <v>0</v>
      </c>
      <c r="AA725" s="53">
        <v>0</v>
      </c>
      <c r="AB725" s="47">
        <f t="shared" si="97"/>
        <v>0</v>
      </c>
      <c r="AC725" s="47">
        <v>0</v>
      </c>
      <c r="AD725" s="47">
        <v>1153194</v>
      </c>
      <c r="AE725" s="47" t="s">
        <v>1378</v>
      </c>
      <c r="AF725" s="47" t="s">
        <v>1763</v>
      </c>
      <c r="AG725" s="47" t="s">
        <v>906</v>
      </c>
      <c r="AH725" s="47" t="s">
        <v>907</v>
      </c>
      <c r="AI725" s="47" t="s">
        <v>1764</v>
      </c>
      <c r="AJ725" s="47" t="s">
        <v>2303</v>
      </c>
      <c r="AK725" s="47" t="s">
        <v>1765</v>
      </c>
    </row>
    <row r="726" spans="1:43" ht="17.25" customHeight="1" x14ac:dyDescent="0.25">
      <c r="A726" s="47">
        <v>4</v>
      </c>
      <c r="B726" s="47">
        <v>36</v>
      </c>
      <c r="C726" s="47" t="s">
        <v>3076</v>
      </c>
      <c r="D726" s="47" t="s">
        <v>3075</v>
      </c>
      <c r="E726" s="47" t="s">
        <v>1329</v>
      </c>
      <c r="F726" s="47" t="s">
        <v>3876</v>
      </c>
      <c r="G726" s="47" t="s">
        <v>962</v>
      </c>
      <c r="H726" s="47" t="s">
        <v>5</v>
      </c>
      <c r="I726" s="47" t="s">
        <v>1</v>
      </c>
      <c r="J726" s="47" t="s">
        <v>203</v>
      </c>
      <c r="K726" s="47" t="s">
        <v>230</v>
      </c>
      <c r="L726" s="47">
        <v>0</v>
      </c>
      <c r="M726" s="47" t="s">
        <v>160</v>
      </c>
      <c r="O726" s="47" t="s">
        <v>160</v>
      </c>
      <c r="P726" s="49">
        <v>0</v>
      </c>
      <c r="Q726" s="49">
        <v>45926</v>
      </c>
      <c r="R726" s="49">
        <v>0</v>
      </c>
      <c r="S726" s="47">
        <v>106</v>
      </c>
      <c r="T726" s="47">
        <v>1134</v>
      </c>
      <c r="U726" s="47">
        <v>0</v>
      </c>
      <c r="V726" s="50">
        <v>0</v>
      </c>
      <c r="W726" s="47">
        <v>0</v>
      </c>
      <c r="X726" s="47">
        <v>0</v>
      </c>
      <c r="Y726" s="51">
        <v>0</v>
      </c>
      <c r="Z726" s="47">
        <f t="shared" si="96"/>
        <v>0</v>
      </c>
      <c r="AA726" s="53">
        <v>0</v>
      </c>
      <c r="AB726" s="47">
        <f t="shared" si="97"/>
        <v>0</v>
      </c>
      <c r="AC726" s="47">
        <v>0</v>
      </c>
      <c r="AD726" s="47">
        <v>1161229</v>
      </c>
      <c r="AE726" s="47" t="s">
        <v>419</v>
      </c>
      <c r="AF726" s="47" t="s">
        <v>420</v>
      </c>
      <c r="AG726" s="47" t="s">
        <v>217</v>
      </c>
      <c r="AH726" s="47" t="s">
        <v>388</v>
      </c>
      <c r="AI726" s="47" t="s">
        <v>421</v>
      </c>
      <c r="AJ726" s="47" t="s">
        <v>1003</v>
      </c>
      <c r="AK726" s="47" t="s">
        <v>422</v>
      </c>
    </row>
    <row r="727" spans="1:43" ht="17.25" customHeight="1" x14ac:dyDescent="0.25">
      <c r="A727" s="47">
        <v>5</v>
      </c>
      <c r="B727" s="47">
        <v>36</v>
      </c>
      <c r="C727" s="47" t="s">
        <v>148</v>
      </c>
      <c r="D727" s="47" t="s">
        <v>3054</v>
      </c>
      <c r="E727" s="47" t="s">
        <v>2340</v>
      </c>
      <c r="F727" s="47" t="s">
        <v>3898</v>
      </c>
      <c r="G727" s="47" t="s">
        <v>1943</v>
      </c>
      <c r="H727" s="47" t="s">
        <v>5</v>
      </c>
      <c r="I727" s="47" t="s">
        <v>1</v>
      </c>
      <c r="J727" s="47" t="s">
        <v>203</v>
      </c>
      <c r="K727" s="47" t="s">
        <v>230</v>
      </c>
      <c r="L727" s="47">
        <v>0</v>
      </c>
      <c r="M727" s="47" t="s">
        <v>160</v>
      </c>
      <c r="N727" s="48"/>
      <c r="O727" s="49" t="s">
        <v>160</v>
      </c>
      <c r="P727" s="49">
        <v>0</v>
      </c>
      <c r="Q727" s="49">
        <v>45904</v>
      </c>
      <c r="R727" s="49">
        <v>0</v>
      </c>
      <c r="S727" s="47">
        <v>95</v>
      </c>
      <c r="T727" s="47">
        <v>1089</v>
      </c>
      <c r="U727" s="47">
        <v>0</v>
      </c>
      <c r="V727" s="50">
        <v>0</v>
      </c>
      <c r="W727" s="48">
        <v>0</v>
      </c>
      <c r="X727" s="48">
        <v>0</v>
      </c>
      <c r="Y727" s="51">
        <v>0</v>
      </c>
      <c r="Z727" s="47">
        <f t="shared" si="96"/>
        <v>0</v>
      </c>
      <c r="AA727" s="53">
        <v>0</v>
      </c>
      <c r="AB727" s="47">
        <f t="shared" si="97"/>
        <v>0</v>
      </c>
      <c r="AC727" s="47">
        <v>0</v>
      </c>
      <c r="AD727" s="47">
        <v>1173536</v>
      </c>
      <c r="AE727" s="47" t="s">
        <v>258</v>
      </c>
      <c r="AF727" s="47" t="s">
        <v>1358</v>
      </c>
      <c r="AG727" s="47" t="s">
        <v>221</v>
      </c>
      <c r="AH727" s="47" t="s">
        <v>157</v>
      </c>
      <c r="AI727" s="47" t="s">
        <v>1359</v>
      </c>
      <c r="AJ727" s="47" t="s">
        <v>2031</v>
      </c>
      <c r="AK727" s="47" t="s">
        <v>1360</v>
      </c>
      <c r="AQ727" s="39"/>
    </row>
    <row r="728" spans="1:43" ht="17.25" customHeight="1" x14ac:dyDescent="0.25">
      <c r="A728" s="47">
        <v>6</v>
      </c>
      <c r="B728" s="47">
        <v>36</v>
      </c>
      <c r="C728" s="47" t="s">
        <v>3053</v>
      </c>
      <c r="D728" s="47" t="s">
        <v>3052</v>
      </c>
      <c r="E728" s="47" t="s">
        <v>4074</v>
      </c>
      <c r="F728" s="47" t="s">
        <v>4076</v>
      </c>
      <c r="G728" s="47" t="s">
        <v>2560</v>
      </c>
      <c r="H728" s="47" t="s">
        <v>5</v>
      </c>
      <c r="I728" s="47" t="s">
        <v>1</v>
      </c>
      <c r="J728" s="47" t="s">
        <v>203</v>
      </c>
      <c r="K728" s="47" t="s">
        <v>230</v>
      </c>
      <c r="L728" s="47">
        <v>0</v>
      </c>
      <c r="M728" s="47" t="s">
        <v>160</v>
      </c>
      <c r="O728" s="47" t="s">
        <v>160</v>
      </c>
      <c r="P728" s="49">
        <v>0</v>
      </c>
      <c r="Q728" s="49">
        <v>45893</v>
      </c>
      <c r="R728" s="49">
        <v>0</v>
      </c>
      <c r="S728" s="47">
        <v>99</v>
      </c>
      <c r="T728" s="47">
        <v>1084</v>
      </c>
      <c r="U728" s="47">
        <v>0</v>
      </c>
      <c r="V728" s="50">
        <v>0</v>
      </c>
      <c r="W728" s="47">
        <v>0</v>
      </c>
      <c r="X728" s="47">
        <v>0</v>
      </c>
      <c r="Y728" s="51">
        <v>0</v>
      </c>
      <c r="Z728" s="47">
        <f t="shared" si="96"/>
        <v>0</v>
      </c>
      <c r="AA728" s="53">
        <v>0</v>
      </c>
      <c r="AB728" s="47">
        <f t="shared" si="97"/>
        <v>0</v>
      </c>
      <c r="AC728" s="47">
        <v>0</v>
      </c>
      <c r="AD728" s="47">
        <v>2041698</v>
      </c>
      <c r="AE728" s="47" t="s">
        <v>414</v>
      </c>
      <c r="AF728" s="47" t="s">
        <v>207</v>
      </c>
      <c r="AG728" s="47" t="s">
        <v>416</v>
      </c>
      <c r="AH728" s="47" t="s">
        <v>417</v>
      </c>
      <c r="AI728" s="47" t="s">
        <v>415</v>
      </c>
      <c r="AJ728" s="47" t="s">
        <v>1007</v>
      </c>
      <c r="AK728" s="47" t="s">
        <v>418</v>
      </c>
    </row>
    <row r="729" spans="1:43" ht="17.25" customHeight="1" x14ac:dyDescent="0.25">
      <c r="A729" s="47">
        <v>7</v>
      </c>
      <c r="B729" s="47">
        <v>36</v>
      </c>
      <c r="C729" s="47" t="s">
        <v>903</v>
      </c>
      <c r="D729" s="47" t="s">
        <v>2565</v>
      </c>
      <c r="E729" s="47" t="s">
        <v>4049</v>
      </c>
      <c r="F729" s="47" t="s">
        <v>4051</v>
      </c>
      <c r="G729" s="47" t="s">
        <v>154</v>
      </c>
      <c r="H729" s="47" t="s">
        <v>5</v>
      </c>
      <c r="I729" s="47" t="s">
        <v>1</v>
      </c>
      <c r="J729" s="47" t="s">
        <v>203</v>
      </c>
      <c r="K729" s="47" t="s">
        <v>230</v>
      </c>
      <c r="L729" s="47">
        <v>0</v>
      </c>
      <c r="M729" s="47" t="s">
        <v>160</v>
      </c>
      <c r="N729" s="48"/>
      <c r="O729" s="49" t="s">
        <v>160</v>
      </c>
      <c r="P729" s="49">
        <v>0</v>
      </c>
      <c r="Q729" s="49">
        <v>45885</v>
      </c>
      <c r="R729" s="49">
        <v>0</v>
      </c>
      <c r="S729" s="47">
        <v>120</v>
      </c>
      <c r="T729" s="47">
        <v>1239</v>
      </c>
      <c r="U729" s="47">
        <v>0</v>
      </c>
      <c r="V729" s="50">
        <v>0</v>
      </c>
      <c r="W729" s="48">
        <v>0</v>
      </c>
      <c r="X729" s="48">
        <v>0</v>
      </c>
      <c r="Y729" s="51">
        <v>0</v>
      </c>
      <c r="Z729" s="47">
        <f t="shared" si="96"/>
        <v>0</v>
      </c>
      <c r="AA729" s="53">
        <v>0</v>
      </c>
      <c r="AB729" s="47">
        <f t="shared" si="97"/>
        <v>0</v>
      </c>
      <c r="AC729" s="47">
        <v>0</v>
      </c>
      <c r="AD729" s="47">
        <v>1160505</v>
      </c>
      <c r="AE729" s="47" t="s">
        <v>534</v>
      </c>
      <c r="AF729" s="47" t="s">
        <v>390</v>
      </c>
      <c r="AG729" s="47" t="s">
        <v>397</v>
      </c>
      <c r="AH729" s="47" t="s">
        <v>398</v>
      </c>
      <c r="AI729" s="47" t="s">
        <v>535</v>
      </c>
      <c r="AJ729" s="47" t="s">
        <v>1054</v>
      </c>
      <c r="AK729" s="47" t="s">
        <v>536</v>
      </c>
      <c r="AL729" s="39"/>
      <c r="AM729" s="39"/>
      <c r="AN729" s="39"/>
      <c r="AO729" s="39"/>
      <c r="AP729" s="39"/>
      <c r="AQ729" s="39"/>
    </row>
    <row r="730" spans="1:43" ht="17.25" customHeight="1" x14ac:dyDescent="0.25">
      <c r="A730" s="47">
        <v>8</v>
      </c>
      <c r="B730" s="47">
        <v>36</v>
      </c>
      <c r="C730" s="47" t="s">
        <v>2567</v>
      </c>
      <c r="D730" s="47" t="s">
        <v>2566</v>
      </c>
      <c r="E730" s="47" t="s">
        <v>4081</v>
      </c>
      <c r="F730" s="47" t="s">
        <v>4084</v>
      </c>
      <c r="G730" s="47" t="s">
        <v>56</v>
      </c>
      <c r="H730" s="47" t="s">
        <v>5</v>
      </c>
      <c r="I730" s="47" t="s">
        <v>1</v>
      </c>
      <c r="J730" s="47" t="s">
        <v>203</v>
      </c>
      <c r="K730" s="47" t="s">
        <v>230</v>
      </c>
      <c r="L730" s="47">
        <v>0</v>
      </c>
      <c r="M730" s="47" t="s">
        <v>160</v>
      </c>
      <c r="O730" s="47" t="s">
        <v>160</v>
      </c>
      <c r="P730" s="49">
        <v>0</v>
      </c>
      <c r="Q730" s="49">
        <v>45892</v>
      </c>
      <c r="R730" s="49">
        <v>0</v>
      </c>
      <c r="S730" s="47">
        <v>116</v>
      </c>
      <c r="T730" s="47">
        <v>1180</v>
      </c>
      <c r="U730" s="47">
        <v>0</v>
      </c>
      <c r="V730" s="50">
        <v>0</v>
      </c>
      <c r="W730" s="47">
        <v>0</v>
      </c>
      <c r="X730" s="47">
        <v>0</v>
      </c>
      <c r="Y730" s="51">
        <v>0</v>
      </c>
      <c r="Z730" s="47">
        <f t="shared" si="96"/>
        <v>0</v>
      </c>
      <c r="AA730" s="53">
        <v>0</v>
      </c>
      <c r="AB730" s="47">
        <f t="shared" si="97"/>
        <v>0</v>
      </c>
      <c r="AC730" s="47">
        <v>0</v>
      </c>
      <c r="AD730" s="47">
        <v>1173796</v>
      </c>
      <c r="AE730" s="47" t="s">
        <v>414</v>
      </c>
      <c r="AF730" s="47" t="s">
        <v>1496</v>
      </c>
      <c r="AG730" s="47" t="s">
        <v>397</v>
      </c>
      <c r="AH730" s="47" t="s">
        <v>398</v>
      </c>
      <c r="AI730" s="47" t="s">
        <v>1497</v>
      </c>
      <c r="AJ730" s="47" t="s">
        <v>2099</v>
      </c>
      <c r="AK730" s="47" t="s">
        <v>1498</v>
      </c>
    </row>
    <row r="731" spans="1:43" ht="17.25" customHeight="1" x14ac:dyDescent="0.25">
      <c r="A731" s="47">
        <v>9</v>
      </c>
      <c r="B731" s="47">
        <v>36</v>
      </c>
      <c r="C731" s="47" t="s">
        <v>3059</v>
      </c>
      <c r="D731" s="47" t="s">
        <v>3058</v>
      </c>
      <c r="E731" s="47" t="s">
        <v>4074</v>
      </c>
      <c r="F731" s="47" t="s">
        <v>4077</v>
      </c>
      <c r="G731" s="47" t="s">
        <v>171</v>
      </c>
      <c r="H731" s="47" t="s">
        <v>5</v>
      </c>
      <c r="I731" s="47" t="s">
        <v>1</v>
      </c>
      <c r="J731" s="47" t="s">
        <v>203</v>
      </c>
      <c r="K731" s="47" t="s">
        <v>230</v>
      </c>
      <c r="L731" s="47">
        <v>0</v>
      </c>
      <c r="M731" s="47" t="s">
        <v>160</v>
      </c>
      <c r="O731" s="47" t="s">
        <v>160</v>
      </c>
      <c r="P731" s="49">
        <v>0</v>
      </c>
      <c r="Q731" s="49">
        <v>45899</v>
      </c>
      <c r="R731" s="49">
        <v>0</v>
      </c>
      <c r="S731" s="47">
        <v>109</v>
      </c>
      <c r="T731" s="47">
        <v>1100</v>
      </c>
      <c r="U731" s="47">
        <v>0</v>
      </c>
      <c r="V731" s="50">
        <v>0</v>
      </c>
      <c r="W731" s="47">
        <v>0</v>
      </c>
      <c r="X731" s="47">
        <v>0</v>
      </c>
      <c r="Y731" s="51">
        <v>0</v>
      </c>
      <c r="Z731" s="47">
        <f t="shared" si="96"/>
        <v>0</v>
      </c>
      <c r="AA731" s="53">
        <v>0</v>
      </c>
      <c r="AB731" s="47">
        <f t="shared" si="97"/>
        <v>0</v>
      </c>
      <c r="AC731" s="47">
        <v>0</v>
      </c>
      <c r="AD731" s="47">
        <v>2041698</v>
      </c>
      <c r="AE731" s="47" t="s">
        <v>414</v>
      </c>
      <c r="AF731" s="47" t="s">
        <v>207</v>
      </c>
      <c r="AG731" s="47" t="s">
        <v>416</v>
      </c>
      <c r="AH731" s="47" t="s">
        <v>417</v>
      </c>
      <c r="AI731" s="47" t="s">
        <v>415</v>
      </c>
      <c r="AJ731" s="47" t="s">
        <v>1007</v>
      </c>
      <c r="AK731" s="47" t="s">
        <v>418</v>
      </c>
    </row>
    <row r="732" spans="1:43" ht="17.25" customHeight="1" x14ac:dyDescent="0.25">
      <c r="A732" s="47">
        <v>10</v>
      </c>
      <c r="B732" s="47">
        <v>36</v>
      </c>
      <c r="C732" s="47" t="s">
        <v>2564</v>
      </c>
      <c r="D732" s="47" t="s">
        <v>2563</v>
      </c>
      <c r="E732" s="47" t="s">
        <v>1284</v>
      </c>
      <c r="F732" s="47" t="s">
        <v>3991</v>
      </c>
      <c r="G732" s="47" t="s">
        <v>2524</v>
      </c>
      <c r="H732" s="47" t="s">
        <v>5</v>
      </c>
      <c r="I732" s="47" t="s">
        <v>1</v>
      </c>
      <c r="J732" s="47" t="s">
        <v>203</v>
      </c>
      <c r="K732" s="47" t="s">
        <v>230</v>
      </c>
      <c r="L732" s="47">
        <v>0</v>
      </c>
      <c r="M732" s="47" t="s">
        <v>160</v>
      </c>
      <c r="N732" s="48"/>
      <c r="O732" s="49" t="s">
        <v>160</v>
      </c>
      <c r="P732" s="49">
        <v>0</v>
      </c>
      <c r="Q732" s="49">
        <v>45896</v>
      </c>
      <c r="R732" s="49">
        <v>0</v>
      </c>
      <c r="S732" s="47">
        <v>128</v>
      </c>
      <c r="T732" s="47">
        <v>1288</v>
      </c>
      <c r="U732" s="47">
        <v>0</v>
      </c>
      <c r="V732" s="50">
        <v>0</v>
      </c>
      <c r="W732" s="48">
        <v>0</v>
      </c>
      <c r="X732" s="48">
        <v>0</v>
      </c>
      <c r="Y732" s="51">
        <v>0</v>
      </c>
      <c r="Z732" s="47">
        <f t="shared" si="96"/>
        <v>0</v>
      </c>
      <c r="AA732" s="53">
        <v>0</v>
      </c>
      <c r="AB732" s="47">
        <f t="shared" si="97"/>
        <v>0</v>
      </c>
      <c r="AC732" s="47">
        <v>0</v>
      </c>
      <c r="AD732" s="47">
        <v>1159738</v>
      </c>
      <c r="AE732" s="47" t="s">
        <v>409</v>
      </c>
      <c r="AF732" s="47" t="s">
        <v>410</v>
      </c>
      <c r="AG732" s="47" t="s">
        <v>404</v>
      </c>
      <c r="AH732" s="47" t="s">
        <v>405</v>
      </c>
      <c r="AI732" s="47" t="s">
        <v>411</v>
      </c>
      <c r="AJ732" s="47" t="s">
        <v>1006</v>
      </c>
      <c r="AK732" s="47" t="s">
        <v>412</v>
      </c>
    </row>
    <row r="733" spans="1:43" ht="17.25" customHeight="1" x14ac:dyDescent="0.25">
      <c r="A733" s="47">
        <v>11</v>
      </c>
      <c r="B733" s="47">
        <v>36</v>
      </c>
      <c r="C733" s="47" t="s">
        <v>33</v>
      </c>
      <c r="D733" s="47" t="s">
        <v>3067</v>
      </c>
      <c r="E733" s="47" t="s">
        <v>4034</v>
      </c>
      <c r="F733" s="47" t="s">
        <v>4043</v>
      </c>
      <c r="G733" s="47" t="s">
        <v>3068</v>
      </c>
      <c r="H733" s="47" t="s">
        <v>5</v>
      </c>
      <c r="I733" s="47" t="s">
        <v>1</v>
      </c>
      <c r="J733" s="47" t="s">
        <v>203</v>
      </c>
      <c r="K733" s="47" t="s">
        <v>230</v>
      </c>
      <c r="L733" s="47">
        <v>0</v>
      </c>
      <c r="M733" s="47" t="s">
        <v>160</v>
      </c>
      <c r="N733" s="48"/>
      <c r="O733" s="49" t="s">
        <v>160</v>
      </c>
      <c r="P733" s="49">
        <v>0</v>
      </c>
      <c r="Q733" s="49">
        <v>45922</v>
      </c>
      <c r="R733" s="49">
        <v>0</v>
      </c>
      <c r="S733" s="47">
        <v>109</v>
      </c>
      <c r="T733" s="47">
        <v>1111</v>
      </c>
      <c r="U733" s="47">
        <v>0</v>
      </c>
      <c r="V733" s="50">
        <v>0</v>
      </c>
      <c r="W733" s="48">
        <v>0</v>
      </c>
      <c r="X733" s="48">
        <v>0</v>
      </c>
      <c r="Y733" s="51">
        <v>0</v>
      </c>
      <c r="Z733" s="47">
        <f t="shared" si="96"/>
        <v>0</v>
      </c>
      <c r="AA733" s="53">
        <v>0</v>
      </c>
      <c r="AB733" s="47">
        <f t="shared" si="97"/>
        <v>0</v>
      </c>
      <c r="AC733" s="47">
        <v>0</v>
      </c>
      <c r="AD733" s="47">
        <v>1857955</v>
      </c>
      <c r="AE733" s="47" t="s">
        <v>711</v>
      </c>
      <c r="AF733" s="47" t="s">
        <v>712</v>
      </c>
      <c r="AG733" s="47" t="s">
        <v>217</v>
      </c>
      <c r="AH733" s="47" t="s">
        <v>388</v>
      </c>
      <c r="AI733" s="47" t="s">
        <v>713</v>
      </c>
      <c r="AJ733" s="47" t="s">
        <v>2032</v>
      </c>
      <c r="AK733" s="47" t="s">
        <v>714</v>
      </c>
    </row>
    <row r="734" spans="1:43" ht="17.25" customHeight="1" x14ac:dyDescent="0.25">
      <c r="A734" s="47">
        <v>12</v>
      </c>
      <c r="B734" s="47">
        <v>36</v>
      </c>
      <c r="C734" s="47" t="s">
        <v>3042</v>
      </c>
      <c r="D734" s="47" t="s">
        <v>3041</v>
      </c>
      <c r="E734" s="47" t="s">
        <v>3940</v>
      </c>
      <c r="F734" s="47" t="s">
        <v>3941</v>
      </c>
      <c r="G734" s="47" t="s">
        <v>3043</v>
      </c>
      <c r="H734" s="47" t="s">
        <v>5</v>
      </c>
      <c r="I734" s="47" t="s">
        <v>1</v>
      </c>
      <c r="J734" s="47" t="s">
        <v>203</v>
      </c>
      <c r="K734" s="47" t="s">
        <v>230</v>
      </c>
      <c r="L734" s="47">
        <v>0</v>
      </c>
      <c r="M734" s="47" t="s">
        <v>160</v>
      </c>
      <c r="O734" s="47" t="s">
        <v>160</v>
      </c>
      <c r="P734" s="49">
        <v>0</v>
      </c>
      <c r="Q734" s="49">
        <v>45892</v>
      </c>
      <c r="R734" s="49">
        <v>0</v>
      </c>
      <c r="S734" s="47">
        <v>116</v>
      </c>
      <c r="T734" s="47">
        <v>1197</v>
      </c>
      <c r="U734" s="47">
        <v>0</v>
      </c>
      <c r="V734" s="50">
        <v>0</v>
      </c>
      <c r="W734" s="47">
        <v>0</v>
      </c>
      <c r="X734" s="47">
        <v>0</v>
      </c>
      <c r="Y734" s="51">
        <v>0</v>
      </c>
      <c r="Z734" s="47">
        <f t="shared" si="96"/>
        <v>0</v>
      </c>
      <c r="AA734" s="53">
        <v>0</v>
      </c>
      <c r="AB734" s="47">
        <f t="shared" si="97"/>
        <v>0</v>
      </c>
      <c r="AC734" s="47">
        <v>0</v>
      </c>
      <c r="AD734" s="47">
        <v>1153194</v>
      </c>
      <c r="AE734" s="47" t="s">
        <v>1378</v>
      </c>
      <c r="AF734" s="47" t="s">
        <v>1763</v>
      </c>
      <c r="AG734" s="47" t="s">
        <v>906</v>
      </c>
      <c r="AH734" s="47" t="s">
        <v>907</v>
      </c>
      <c r="AI734" s="47" t="s">
        <v>1764</v>
      </c>
      <c r="AJ734" s="47" t="s">
        <v>2303</v>
      </c>
      <c r="AK734" s="47" t="s">
        <v>1765</v>
      </c>
    </row>
    <row r="735" spans="1:43" s="63" customFormat="1" ht="17.25" customHeight="1" x14ac:dyDescent="0.25">
      <c r="A735" s="47">
        <v>13</v>
      </c>
      <c r="B735" s="47">
        <v>36</v>
      </c>
      <c r="C735" s="47" t="s">
        <v>2572</v>
      </c>
      <c r="D735" s="47" t="s">
        <v>2571</v>
      </c>
      <c r="E735" s="47" t="s">
        <v>4000</v>
      </c>
      <c r="F735" s="47" t="s">
        <v>4003</v>
      </c>
      <c r="G735" s="47" t="s">
        <v>141</v>
      </c>
      <c r="H735" s="47" t="s">
        <v>5</v>
      </c>
      <c r="I735" s="47" t="s">
        <v>1</v>
      </c>
      <c r="J735" s="47" t="s">
        <v>203</v>
      </c>
      <c r="K735" s="47" t="s">
        <v>230</v>
      </c>
      <c r="L735" s="47">
        <v>0</v>
      </c>
      <c r="M735" s="47" t="s">
        <v>160</v>
      </c>
      <c r="N735" s="48"/>
      <c r="O735" s="49" t="s">
        <v>160</v>
      </c>
      <c r="P735" s="49">
        <v>0</v>
      </c>
      <c r="Q735" s="49">
        <v>45929</v>
      </c>
      <c r="R735" s="49">
        <v>0</v>
      </c>
      <c r="S735" s="47">
        <v>103</v>
      </c>
      <c r="T735" s="47">
        <v>1059</v>
      </c>
      <c r="U735" s="47">
        <v>0</v>
      </c>
      <c r="V735" s="50">
        <v>0</v>
      </c>
      <c r="W735" s="48">
        <v>0</v>
      </c>
      <c r="X735" s="48">
        <v>0</v>
      </c>
      <c r="Y735" s="51">
        <v>0</v>
      </c>
      <c r="Z735" s="47">
        <f t="shared" si="96"/>
        <v>0</v>
      </c>
      <c r="AA735" s="53">
        <v>0</v>
      </c>
      <c r="AB735" s="47">
        <f t="shared" si="97"/>
        <v>0</v>
      </c>
      <c r="AC735" s="47">
        <v>0</v>
      </c>
      <c r="AD735" s="47">
        <v>1171471</v>
      </c>
      <c r="AE735" s="47" t="s">
        <v>211</v>
      </c>
      <c r="AF735" s="47" t="s">
        <v>210</v>
      </c>
      <c r="AG735" s="47" t="s">
        <v>397</v>
      </c>
      <c r="AH735" s="47" t="s">
        <v>398</v>
      </c>
      <c r="AI735" s="47" t="s">
        <v>812</v>
      </c>
      <c r="AJ735" s="47" t="s">
        <v>1212</v>
      </c>
      <c r="AK735" s="47" t="s">
        <v>813</v>
      </c>
      <c r="AL735" s="47"/>
      <c r="AM735" s="47"/>
      <c r="AN735" s="47"/>
      <c r="AO735" s="47"/>
      <c r="AP735" s="47"/>
      <c r="AQ735" s="47"/>
    </row>
    <row r="736" spans="1:43" ht="17.25" customHeight="1" x14ac:dyDescent="0.25">
      <c r="A736" s="47">
        <v>14</v>
      </c>
      <c r="B736" s="47">
        <v>36</v>
      </c>
      <c r="C736" s="47" t="s">
        <v>1925</v>
      </c>
      <c r="D736" s="47" t="s">
        <v>3044</v>
      </c>
      <c r="E736" s="47" t="s">
        <v>4064</v>
      </c>
      <c r="F736" s="47" t="s">
        <v>4066</v>
      </c>
      <c r="G736" s="47" t="s">
        <v>3045</v>
      </c>
      <c r="H736" s="47" t="s">
        <v>5</v>
      </c>
      <c r="I736" s="47" t="s">
        <v>1</v>
      </c>
      <c r="J736" s="47" t="s">
        <v>203</v>
      </c>
      <c r="K736" s="47" t="s">
        <v>230</v>
      </c>
      <c r="L736" s="47">
        <v>0</v>
      </c>
      <c r="M736" s="47" t="s">
        <v>160</v>
      </c>
      <c r="O736" s="47" t="s">
        <v>160</v>
      </c>
      <c r="P736" s="49">
        <v>0</v>
      </c>
      <c r="Q736" s="49">
        <v>45885</v>
      </c>
      <c r="R736" s="49">
        <v>0</v>
      </c>
      <c r="S736" s="47">
        <v>101</v>
      </c>
      <c r="T736" s="47">
        <v>1103</v>
      </c>
      <c r="U736" s="47">
        <v>0</v>
      </c>
      <c r="V736" s="50">
        <v>0</v>
      </c>
      <c r="W736" s="47">
        <v>0</v>
      </c>
      <c r="X736" s="47">
        <v>0</v>
      </c>
      <c r="Y736" s="51">
        <v>0</v>
      </c>
      <c r="Z736" s="47">
        <f t="shared" si="96"/>
        <v>0</v>
      </c>
      <c r="AA736" s="53">
        <v>0</v>
      </c>
      <c r="AB736" s="47">
        <f t="shared" si="97"/>
        <v>0</v>
      </c>
      <c r="AC736" s="47">
        <v>0</v>
      </c>
      <c r="AD736" s="47">
        <v>1160369</v>
      </c>
      <c r="AE736" s="47" t="s">
        <v>1339</v>
      </c>
      <c r="AF736" s="47" t="s">
        <v>1340</v>
      </c>
      <c r="AG736" s="47" t="s">
        <v>221</v>
      </c>
      <c r="AH736" s="47" t="s">
        <v>157</v>
      </c>
      <c r="AI736" s="47" t="s">
        <v>1341</v>
      </c>
      <c r="AJ736" s="47" t="s">
        <v>2020</v>
      </c>
      <c r="AK736" s="47" t="s">
        <v>1342</v>
      </c>
    </row>
    <row r="737" spans="1:43" ht="17.25" customHeight="1" x14ac:dyDescent="0.25">
      <c r="A737" s="47">
        <v>15</v>
      </c>
      <c r="B737" s="47">
        <v>36</v>
      </c>
      <c r="C737" s="47" t="s">
        <v>3049</v>
      </c>
      <c r="D737" s="47" t="s">
        <v>3048</v>
      </c>
      <c r="E737" s="47" t="s">
        <v>1294</v>
      </c>
      <c r="F737" s="47" t="s">
        <v>3907</v>
      </c>
      <c r="G737" s="47" t="s">
        <v>3050</v>
      </c>
      <c r="H737" s="47" t="s">
        <v>5</v>
      </c>
      <c r="I737" s="47" t="s">
        <v>1</v>
      </c>
      <c r="J737" s="47" t="s">
        <v>203</v>
      </c>
      <c r="K737" s="47" t="s">
        <v>230</v>
      </c>
      <c r="L737" s="47">
        <v>0</v>
      </c>
      <c r="M737" s="47" t="s">
        <v>160</v>
      </c>
      <c r="O737" s="47" t="s">
        <v>160</v>
      </c>
      <c r="P737" s="49">
        <v>0</v>
      </c>
      <c r="Q737" s="49">
        <v>45891</v>
      </c>
      <c r="R737" s="49">
        <v>0</v>
      </c>
      <c r="S737" s="47">
        <v>114</v>
      </c>
      <c r="T737" s="47">
        <v>1093</v>
      </c>
      <c r="U737" s="47">
        <v>0</v>
      </c>
      <c r="V737" s="50">
        <v>0</v>
      </c>
      <c r="W737" s="47">
        <v>0</v>
      </c>
      <c r="X737" s="47">
        <v>0</v>
      </c>
      <c r="Y737" s="51">
        <v>0</v>
      </c>
      <c r="Z737" s="47">
        <f t="shared" si="96"/>
        <v>0</v>
      </c>
      <c r="AA737" s="53">
        <v>0</v>
      </c>
      <c r="AB737" s="47">
        <f t="shared" si="97"/>
        <v>0</v>
      </c>
      <c r="AC737" s="47">
        <v>0</v>
      </c>
      <c r="AD737" s="47">
        <v>1158335</v>
      </c>
      <c r="AE737" s="47" t="s">
        <v>413</v>
      </c>
      <c r="AF737" s="47" t="s">
        <v>222</v>
      </c>
      <c r="AG737" s="47" t="s">
        <v>404</v>
      </c>
      <c r="AH737" s="47" t="s">
        <v>405</v>
      </c>
      <c r="AI737" s="47" t="s">
        <v>503</v>
      </c>
      <c r="AJ737" s="47" t="s">
        <v>2041</v>
      </c>
      <c r="AK737" s="47" t="s">
        <v>504</v>
      </c>
    </row>
    <row r="738" spans="1:43" ht="17.25" customHeight="1" x14ac:dyDescent="0.25">
      <c r="A738" s="47">
        <v>16</v>
      </c>
      <c r="B738" s="47">
        <v>36</v>
      </c>
      <c r="C738" s="47" t="s">
        <v>267</v>
      </c>
      <c r="D738" s="47" t="s">
        <v>2568</v>
      </c>
      <c r="E738" s="47" t="s">
        <v>4091</v>
      </c>
      <c r="F738" s="47" t="s">
        <v>4092</v>
      </c>
      <c r="G738" s="47" t="s">
        <v>971</v>
      </c>
      <c r="H738" s="47" t="s">
        <v>5</v>
      </c>
      <c r="I738" s="47" t="s">
        <v>1</v>
      </c>
      <c r="J738" s="47" t="s">
        <v>203</v>
      </c>
      <c r="K738" s="47" t="s">
        <v>230</v>
      </c>
      <c r="L738" s="47">
        <v>0</v>
      </c>
      <c r="M738" s="47" t="s">
        <v>160</v>
      </c>
      <c r="O738" s="47" t="s">
        <v>160</v>
      </c>
      <c r="P738" s="49">
        <v>0</v>
      </c>
      <c r="Q738" s="49">
        <v>45909</v>
      </c>
      <c r="R738" s="49">
        <v>0</v>
      </c>
      <c r="S738" s="47">
        <v>118</v>
      </c>
      <c r="T738" s="47">
        <v>1228</v>
      </c>
      <c r="U738" s="47">
        <v>0</v>
      </c>
      <c r="V738" s="50">
        <v>0</v>
      </c>
      <c r="W738" s="47">
        <v>0</v>
      </c>
      <c r="X738" s="47">
        <v>0</v>
      </c>
      <c r="Y738" s="51">
        <v>0</v>
      </c>
      <c r="Z738" s="47">
        <f t="shared" si="96"/>
        <v>0</v>
      </c>
      <c r="AA738" s="53">
        <v>0</v>
      </c>
      <c r="AB738" s="47">
        <f t="shared" si="97"/>
        <v>0</v>
      </c>
      <c r="AC738" s="47">
        <v>0</v>
      </c>
      <c r="AD738" s="47">
        <v>1154818</v>
      </c>
      <c r="AE738" s="47" t="s">
        <v>1463</v>
      </c>
      <c r="AF738" s="47" t="s">
        <v>202</v>
      </c>
      <c r="AG738" s="47" t="s">
        <v>558</v>
      </c>
      <c r="AH738" s="47" t="s">
        <v>559</v>
      </c>
      <c r="AI738" s="47" t="s">
        <v>1464</v>
      </c>
      <c r="AJ738" s="47" t="s">
        <v>2085</v>
      </c>
      <c r="AK738" s="47" t="s">
        <v>1465</v>
      </c>
    </row>
    <row r="739" spans="1:43" ht="17.25" customHeight="1" x14ac:dyDescent="0.25">
      <c r="A739" s="47">
        <v>17</v>
      </c>
      <c r="B739" s="47">
        <v>36</v>
      </c>
      <c r="C739" s="47" t="s">
        <v>1502</v>
      </c>
      <c r="D739" s="47" t="s">
        <v>3051</v>
      </c>
      <c r="E739" s="47" t="s">
        <v>4074</v>
      </c>
      <c r="F739" s="47" t="s">
        <v>4075</v>
      </c>
      <c r="G739" s="47" t="s">
        <v>3032</v>
      </c>
      <c r="H739" s="47" t="s">
        <v>5</v>
      </c>
      <c r="I739" s="47" t="s">
        <v>1</v>
      </c>
      <c r="J739" s="47" t="s">
        <v>203</v>
      </c>
      <c r="K739" s="47" t="s">
        <v>230</v>
      </c>
      <c r="L739" s="47">
        <v>0</v>
      </c>
      <c r="M739" s="47" t="s">
        <v>160</v>
      </c>
      <c r="O739" s="47" t="s">
        <v>160</v>
      </c>
      <c r="P739" s="49">
        <v>0</v>
      </c>
      <c r="Q739" s="49">
        <v>45891</v>
      </c>
      <c r="R739" s="49">
        <v>0</v>
      </c>
      <c r="S739" s="47">
        <v>109</v>
      </c>
      <c r="T739" s="47">
        <v>1115</v>
      </c>
      <c r="U739" s="47">
        <v>0</v>
      </c>
      <c r="V739" s="50">
        <v>0</v>
      </c>
      <c r="W739" s="47">
        <v>0</v>
      </c>
      <c r="X739" s="47">
        <v>0</v>
      </c>
      <c r="Y739" s="51">
        <v>0</v>
      </c>
      <c r="Z739" s="47">
        <f t="shared" si="96"/>
        <v>0</v>
      </c>
      <c r="AA739" s="53">
        <v>0</v>
      </c>
      <c r="AB739" s="47">
        <f t="shared" si="97"/>
        <v>0</v>
      </c>
      <c r="AC739" s="47">
        <v>0</v>
      </c>
      <c r="AD739" s="47">
        <v>2041698</v>
      </c>
      <c r="AE739" s="47" t="s">
        <v>414</v>
      </c>
      <c r="AF739" s="47" t="s">
        <v>207</v>
      </c>
      <c r="AG739" s="47" t="s">
        <v>416</v>
      </c>
      <c r="AH739" s="47" t="s">
        <v>417</v>
      </c>
      <c r="AI739" s="47" t="s">
        <v>415</v>
      </c>
      <c r="AJ739" s="47" t="s">
        <v>1007</v>
      </c>
      <c r="AK739" s="47" t="s">
        <v>418</v>
      </c>
    </row>
    <row r="740" spans="1:43" ht="17.25" customHeight="1" x14ac:dyDescent="0.25">
      <c r="A740" s="47">
        <v>18</v>
      </c>
      <c r="B740" s="47">
        <v>36</v>
      </c>
      <c r="C740" s="47" t="s">
        <v>3070</v>
      </c>
      <c r="D740" s="47" t="s">
        <v>3069</v>
      </c>
      <c r="E740" s="47" t="s">
        <v>1284</v>
      </c>
      <c r="F740" s="47" t="s">
        <v>3992</v>
      </c>
      <c r="G740" s="47" t="s">
        <v>884</v>
      </c>
      <c r="H740" s="47" t="s">
        <v>5</v>
      </c>
      <c r="I740" s="47" t="s">
        <v>1</v>
      </c>
      <c r="J740" s="47" t="s">
        <v>203</v>
      </c>
      <c r="K740" s="47" t="s">
        <v>230</v>
      </c>
      <c r="L740" s="47">
        <v>0</v>
      </c>
      <c r="M740" s="47" t="s">
        <v>160</v>
      </c>
      <c r="N740" s="48"/>
      <c r="O740" s="49" t="s">
        <v>160</v>
      </c>
      <c r="P740" s="49">
        <v>0</v>
      </c>
      <c r="Q740" s="49">
        <v>45926</v>
      </c>
      <c r="R740" s="49">
        <v>0</v>
      </c>
      <c r="S740" s="47">
        <v>122</v>
      </c>
      <c r="T740" s="47">
        <v>1168</v>
      </c>
      <c r="U740" s="47">
        <v>0</v>
      </c>
      <c r="V740" s="50">
        <v>0</v>
      </c>
      <c r="W740" s="48">
        <v>0</v>
      </c>
      <c r="X740" s="48">
        <v>0</v>
      </c>
      <c r="Y740" s="51">
        <v>0</v>
      </c>
      <c r="Z740" s="47">
        <f t="shared" si="96"/>
        <v>0</v>
      </c>
      <c r="AA740" s="53">
        <v>0</v>
      </c>
      <c r="AB740" s="47">
        <f t="shared" si="97"/>
        <v>0</v>
      </c>
      <c r="AC740" s="47">
        <v>0</v>
      </c>
      <c r="AD740" s="47">
        <v>1160499</v>
      </c>
      <c r="AE740" s="47" t="s">
        <v>419</v>
      </c>
      <c r="AF740" s="47" t="s">
        <v>215</v>
      </c>
      <c r="AG740" s="47" t="s">
        <v>217</v>
      </c>
      <c r="AH740" s="47" t="s">
        <v>388</v>
      </c>
      <c r="AI740" s="47" t="s">
        <v>475</v>
      </c>
      <c r="AJ740" s="47" t="s">
        <v>1067</v>
      </c>
      <c r="AK740" s="47" t="s">
        <v>476</v>
      </c>
    </row>
    <row r="741" spans="1:43" ht="17.25" customHeight="1" x14ac:dyDescent="0.25">
      <c r="A741" s="47">
        <v>19</v>
      </c>
      <c r="B741" s="47">
        <v>36</v>
      </c>
      <c r="C741" s="47" t="s">
        <v>194</v>
      </c>
      <c r="D741" s="47" t="s">
        <v>3037</v>
      </c>
      <c r="E741" s="47" t="s">
        <v>1294</v>
      </c>
      <c r="F741" s="47" t="s">
        <v>3906</v>
      </c>
      <c r="G741" s="47" t="s">
        <v>56</v>
      </c>
      <c r="H741" s="47" t="s">
        <v>5</v>
      </c>
      <c r="I741" s="47" t="s">
        <v>1</v>
      </c>
      <c r="J741" s="47" t="s">
        <v>203</v>
      </c>
      <c r="K741" s="47" t="s">
        <v>230</v>
      </c>
      <c r="L741" s="47">
        <v>0</v>
      </c>
      <c r="M741" s="47" t="s">
        <v>160</v>
      </c>
      <c r="O741" s="47" t="s">
        <v>160</v>
      </c>
      <c r="P741" s="49">
        <v>0</v>
      </c>
      <c r="Q741" s="49">
        <v>45870</v>
      </c>
      <c r="R741" s="49">
        <v>0</v>
      </c>
      <c r="S741" s="47">
        <v>113</v>
      </c>
      <c r="T741" s="47">
        <v>1175</v>
      </c>
      <c r="U741" s="47">
        <v>0</v>
      </c>
      <c r="V741" s="50">
        <v>0</v>
      </c>
      <c r="W741" s="47">
        <v>0</v>
      </c>
      <c r="X741" s="47">
        <v>0</v>
      </c>
      <c r="Y741" s="51">
        <v>0</v>
      </c>
      <c r="Z741" s="47">
        <f t="shared" si="96"/>
        <v>0</v>
      </c>
      <c r="AA741" s="53">
        <v>0</v>
      </c>
      <c r="AB741" s="47">
        <f t="shared" si="97"/>
        <v>0</v>
      </c>
      <c r="AC741" s="47">
        <v>0</v>
      </c>
      <c r="AD741" s="47">
        <v>1158335</v>
      </c>
      <c r="AE741" s="47" t="s">
        <v>413</v>
      </c>
      <c r="AF741" s="47" t="s">
        <v>222</v>
      </c>
      <c r="AG741" s="47" t="s">
        <v>404</v>
      </c>
      <c r="AH741" s="47" t="s">
        <v>405</v>
      </c>
      <c r="AI741" s="47" t="s">
        <v>503</v>
      </c>
      <c r="AJ741" s="47" t="s">
        <v>2041</v>
      </c>
      <c r="AK741" s="47" t="s">
        <v>504</v>
      </c>
    </row>
    <row r="742" spans="1:43" ht="17.25" customHeight="1" x14ac:dyDescent="0.25">
      <c r="P742" s="49"/>
      <c r="Q742" s="49"/>
      <c r="R742" s="49"/>
      <c r="Z742" s="47"/>
      <c r="AB742" s="47"/>
    </row>
    <row r="743" spans="1:43" ht="17.25" customHeight="1" x14ac:dyDescent="0.25">
      <c r="A743" s="46" t="s">
        <v>4160</v>
      </c>
      <c r="B743" s="46"/>
      <c r="C743" s="46"/>
      <c r="D743" s="54"/>
      <c r="E743" s="54"/>
      <c r="F743" s="54"/>
      <c r="G743" s="54"/>
      <c r="H743" s="54"/>
      <c r="I743" s="54"/>
      <c r="J743" s="54"/>
      <c r="K743" s="54"/>
      <c r="L743" s="54"/>
      <c r="M743" s="54"/>
      <c r="N743" s="54"/>
      <c r="O743" s="54"/>
      <c r="P743" s="55"/>
      <c r="Q743" s="55"/>
      <c r="R743" s="55"/>
      <c r="S743" s="54"/>
      <c r="T743" s="54"/>
      <c r="U743" s="54"/>
      <c r="V743" s="54"/>
      <c r="W743" s="54"/>
      <c r="X743" s="56"/>
      <c r="Y743" s="57"/>
      <c r="Z743" s="47">
        <f t="shared" ref="Z743:Z780" si="98">Y743*100</f>
        <v>0</v>
      </c>
      <c r="AA743" s="54"/>
      <c r="AB743" s="47">
        <f t="shared" ref="AB743:AB780" si="99">AA743*100</f>
        <v>0</v>
      </c>
      <c r="AC743" s="54"/>
      <c r="AD743" s="54"/>
      <c r="AE743" s="54"/>
      <c r="AF743" s="54"/>
      <c r="AG743" s="54"/>
      <c r="AH743" s="54"/>
      <c r="AI743" s="54"/>
      <c r="AJ743" s="54"/>
      <c r="AK743" s="54"/>
    </row>
    <row r="744" spans="1:43" ht="17.25" customHeight="1" x14ac:dyDescent="0.25">
      <c r="A744" s="47">
        <v>1</v>
      </c>
      <c r="B744" s="47">
        <v>37</v>
      </c>
      <c r="C744" s="47" t="s">
        <v>296</v>
      </c>
      <c r="D744" s="47" t="s">
        <v>2578</v>
      </c>
      <c r="E744" s="47" t="s">
        <v>4049</v>
      </c>
      <c r="F744" s="47" t="s">
        <v>4053</v>
      </c>
      <c r="G744" s="47" t="s">
        <v>141</v>
      </c>
      <c r="H744" s="47" t="s">
        <v>5</v>
      </c>
      <c r="I744" s="47" t="s">
        <v>1</v>
      </c>
      <c r="J744" s="47" t="s">
        <v>203</v>
      </c>
      <c r="K744" s="47" t="s">
        <v>230</v>
      </c>
      <c r="L744" s="47">
        <v>0</v>
      </c>
      <c r="M744" s="47" t="s">
        <v>160</v>
      </c>
      <c r="N744" s="48"/>
      <c r="O744" s="49" t="s">
        <v>160</v>
      </c>
      <c r="P744" s="49">
        <v>0</v>
      </c>
      <c r="Q744" s="49">
        <v>45932</v>
      </c>
      <c r="R744" s="49">
        <v>0</v>
      </c>
      <c r="S744" s="47">
        <v>111</v>
      </c>
      <c r="T744" s="47">
        <v>1137</v>
      </c>
      <c r="U744" s="47">
        <v>0</v>
      </c>
      <c r="V744" s="50">
        <v>0</v>
      </c>
      <c r="W744" s="48">
        <v>0</v>
      </c>
      <c r="X744" s="48">
        <v>0</v>
      </c>
      <c r="Y744" s="51">
        <v>0</v>
      </c>
      <c r="Z744" s="47">
        <f t="shared" ref="Z744:Z760" si="100">Y744*100</f>
        <v>0</v>
      </c>
      <c r="AA744" s="53">
        <v>0</v>
      </c>
      <c r="AB744" s="47">
        <f t="shared" ref="AB744:AB760" si="101">AA744*100</f>
        <v>0</v>
      </c>
      <c r="AC744" s="47">
        <v>0</v>
      </c>
      <c r="AD744" s="47">
        <v>1160505</v>
      </c>
      <c r="AE744" s="47" t="s">
        <v>534</v>
      </c>
      <c r="AF744" s="47" t="s">
        <v>390</v>
      </c>
      <c r="AG744" s="47" t="s">
        <v>397</v>
      </c>
      <c r="AH744" s="47" t="s">
        <v>398</v>
      </c>
      <c r="AI744" s="47" t="s">
        <v>535</v>
      </c>
      <c r="AJ744" s="47" t="s">
        <v>1054</v>
      </c>
      <c r="AK744" s="47" t="s">
        <v>536</v>
      </c>
      <c r="AQ744" s="39"/>
    </row>
    <row r="745" spans="1:43" ht="17.25" customHeight="1" x14ac:dyDescent="0.25">
      <c r="A745" s="47">
        <v>2</v>
      </c>
      <c r="B745" s="47">
        <v>37</v>
      </c>
      <c r="C745" s="47" t="s">
        <v>3106</v>
      </c>
      <c r="D745" s="47" t="s">
        <v>3105</v>
      </c>
      <c r="E745" s="47" t="s">
        <v>4030</v>
      </c>
      <c r="F745" s="47" t="s">
        <v>4032</v>
      </c>
      <c r="G745" s="47" t="s">
        <v>3100</v>
      </c>
      <c r="H745" s="47" t="s">
        <v>5</v>
      </c>
      <c r="I745" s="47" t="s">
        <v>1</v>
      </c>
      <c r="J745" s="47" t="s">
        <v>203</v>
      </c>
      <c r="K745" s="47" t="s">
        <v>230</v>
      </c>
      <c r="L745" s="47">
        <v>0</v>
      </c>
      <c r="M745" s="47" t="s">
        <v>160</v>
      </c>
      <c r="N745" s="48"/>
      <c r="O745" s="49" t="s">
        <v>160</v>
      </c>
      <c r="P745" s="49">
        <v>0</v>
      </c>
      <c r="Q745" s="49">
        <v>45956</v>
      </c>
      <c r="R745" s="49">
        <v>0</v>
      </c>
      <c r="S745" s="47">
        <v>115</v>
      </c>
      <c r="T745" s="47">
        <v>1148</v>
      </c>
      <c r="U745" s="47">
        <v>0</v>
      </c>
      <c r="V745" s="50">
        <v>0</v>
      </c>
      <c r="W745" s="48">
        <v>0</v>
      </c>
      <c r="X745" s="48">
        <v>0</v>
      </c>
      <c r="Y745" s="51">
        <v>0</v>
      </c>
      <c r="Z745" s="47">
        <f t="shared" si="100"/>
        <v>0</v>
      </c>
      <c r="AA745" s="53">
        <v>0</v>
      </c>
      <c r="AB745" s="47">
        <f t="shared" si="101"/>
        <v>0</v>
      </c>
      <c r="AC745" s="47">
        <v>0</v>
      </c>
      <c r="AD745" s="47">
        <v>1158984</v>
      </c>
      <c r="AE745" s="47" t="s">
        <v>1407</v>
      </c>
      <c r="AF745" s="47" t="s">
        <v>1408</v>
      </c>
      <c r="AG745" s="47" t="s">
        <v>217</v>
      </c>
      <c r="AH745" s="47" t="s">
        <v>388</v>
      </c>
      <c r="AI745" s="47" t="s">
        <v>1409</v>
      </c>
      <c r="AJ745" s="47" t="s">
        <v>2049</v>
      </c>
      <c r="AK745" s="47" t="s">
        <v>1410</v>
      </c>
      <c r="AL745" s="39"/>
      <c r="AM745" s="39"/>
      <c r="AN745" s="39"/>
      <c r="AO745" s="39"/>
      <c r="AP745" s="39"/>
      <c r="AQ745" s="39"/>
    </row>
    <row r="746" spans="1:43" ht="17.25" customHeight="1" x14ac:dyDescent="0.25">
      <c r="A746" s="47">
        <v>3</v>
      </c>
      <c r="B746" s="47">
        <v>37</v>
      </c>
      <c r="C746" s="47" t="s">
        <v>3012</v>
      </c>
      <c r="D746" s="47" t="s">
        <v>3107</v>
      </c>
      <c r="E746" s="47" t="s">
        <v>4030</v>
      </c>
      <c r="F746" s="47" t="s">
        <v>4033</v>
      </c>
      <c r="G746" s="47" t="s">
        <v>3043</v>
      </c>
      <c r="H746" s="47" t="s">
        <v>5</v>
      </c>
      <c r="I746" s="47" t="s">
        <v>1</v>
      </c>
      <c r="J746" s="47" t="s">
        <v>203</v>
      </c>
      <c r="K746" s="47" t="s">
        <v>230</v>
      </c>
      <c r="L746" s="47">
        <v>0</v>
      </c>
      <c r="M746" s="47" t="s">
        <v>160</v>
      </c>
      <c r="N746" s="48"/>
      <c r="O746" s="49" t="s">
        <v>160</v>
      </c>
      <c r="P746" s="49">
        <v>0</v>
      </c>
      <c r="Q746" s="49">
        <v>45960</v>
      </c>
      <c r="R746" s="49">
        <v>0</v>
      </c>
      <c r="S746" s="47">
        <v>115</v>
      </c>
      <c r="T746" s="47">
        <v>1195</v>
      </c>
      <c r="U746" s="47">
        <v>0</v>
      </c>
      <c r="V746" s="50">
        <v>0</v>
      </c>
      <c r="W746" s="48">
        <v>0</v>
      </c>
      <c r="X746" s="48">
        <v>0</v>
      </c>
      <c r="Y746" s="51">
        <v>0</v>
      </c>
      <c r="Z746" s="47">
        <f t="shared" si="100"/>
        <v>0</v>
      </c>
      <c r="AA746" s="53">
        <v>0</v>
      </c>
      <c r="AB746" s="47">
        <f t="shared" si="101"/>
        <v>0</v>
      </c>
      <c r="AC746" s="47">
        <v>0</v>
      </c>
      <c r="AD746" s="47">
        <v>1158984</v>
      </c>
      <c r="AE746" s="47" t="s">
        <v>1407</v>
      </c>
      <c r="AF746" s="47" t="s">
        <v>1408</v>
      </c>
      <c r="AG746" s="47" t="s">
        <v>217</v>
      </c>
      <c r="AH746" s="47" t="s">
        <v>388</v>
      </c>
      <c r="AI746" s="47" t="s">
        <v>1409</v>
      </c>
      <c r="AJ746" s="47" t="s">
        <v>2049</v>
      </c>
      <c r="AK746" s="47" t="s">
        <v>1410</v>
      </c>
      <c r="AL746" s="39"/>
      <c r="AM746" s="39"/>
      <c r="AN746" s="39"/>
      <c r="AO746" s="39"/>
      <c r="AP746" s="39"/>
      <c r="AQ746" s="39"/>
    </row>
    <row r="747" spans="1:43" ht="17.25" customHeight="1" x14ac:dyDescent="0.25">
      <c r="A747" s="47">
        <v>4</v>
      </c>
      <c r="B747" s="47">
        <v>37</v>
      </c>
      <c r="C747" s="47" t="s">
        <v>3080</v>
      </c>
      <c r="D747" s="47" t="s">
        <v>3079</v>
      </c>
      <c r="E747" s="47" t="s">
        <v>4000</v>
      </c>
      <c r="F747" s="47" t="s">
        <v>4007</v>
      </c>
      <c r="G747" s="47" t="s">
        <v>167</v>
      </c>
      <c r="H747" s="47" t="s">
        <v>5</v>
      </c>
      <c r="I747" s="47" t="s">
        <v>1</v>
      </c>
      <c r="J747" s="47" t="s">
        <v>203</v>
      </c>
      <c r="K747" s="47" t="s">
        <v>230</v>
      </c>
      <c r="L747" s="47">
        <v>0</v>
      </c>
      <c r="M747" s="47" t="s">
        <v>160</v>
      </c>
      <c r="O747" s="47" t="s">
        <v>160</v>
      </c>
      <c r="P747" s="49">
        <v>0</v>
      </c>
      <c r="Q747" s="49">
        <v>45939</v>
      </c>
      <c r="R747" s="49">
        <v>0</v>
      </c>
      <c r="S747" s="47">
        <v>123</v>
      </c>
      <c r="T747" s="47">
        <v>1173</v>
      </c>
      <c r="U747" s="47">
        <v>0</v>
      </c>
      <c r="V747" s="50">
        <v>0</v>
      </c>
      <c r="W747" s="47">
        <v>0</v>
      </c>
      <c r="X747" s="47">
        <v>0</v>
      </c>
      <c r="Y747" s="51">
        <v>0</v>
      </c>
      <c r="Z747" s="47">
        <f t="shared" si="100"/>
        <v>0</v>
      </c>
      <c r="AA747" s="53">
        <v>0</v>
      </c>
      <c r="AB747" s="47">
        <f t="shared" si="101"/>
        <v>0</v>
      </c>
      <c r="AC747" s="47">
        <v>0</v>
      </c>
      <c r="AD747" s="47">
        <v>1154979</v>
      </c>
      <c r="AE747" s="47" t="s">
        <v>414</v>
      </c>
      <c r="AF747" s="47" t="s">
        <v>654</v>
      </c>
      <c r="AG747" s="47" t="s">
        <v>217</v>
      </c>
      <c r="AH747" s="47" t="s">
        <v>159</v>
      </c>
      <c r="AI747" s="47" t="s">
        <v>655</v>
      </c>
      <c r="AJ747" s="47" t="s">
        <v>1137</v>
      </c>
      <c r="AK747" s="47" t="s">
        <v>656</v>
      </c>
    </row>
    <row r="748" spans="1:43" ht="17.25" customHeight="1" x14ac:dyDescent="0.25">
      <c r="A748" s="47">
        <v>5</v>
      </c>
      <c r="B748" s="47">
        <v>37</v>
      </c>
      <c r="C748" s="47" t="s">
        <v>286</v>
      </c>
      <c r="D748" s="47" t="s">
        <v>2573</v>
      </c>
      <c r="E748" s="47" t="s">
        <v>4091</v>
      </c>
      <c r="F748" s="47" t="s">
        <v>4093</v>
      </c>
      <c r="G748" s="47" t="s">
        <v>51</v>
      </c>
      <c r="H748" s="47" t="s">
        <v>5</v>
      </c>
      <c r="I748" s="47" t="s">
        <v>1</v>
      </c>
      <c r="J748" s="47" t="s">
        <v>203</v>
      </c>
      <c r="K748" s="47" t="s">
        <v>230</v>
      </c>
      <c r="L748" s="47">
        <v>0</v>
      </c>
      <c r="M748" s="47" t="s">
        <v>160</v>
      </c>
      <c r="O748" s="47" t="s">
        <v>160</v>
      </c>
      <c r="P748" s="49">
        <v>0</v>
      </c>
      <c r="Q748" s="49">
        <v>45936</v>
      </c>
      <c r="R748" s="49">
        <v>0</v>
      </c>
      <c r="S748" s="47">
        <v>115</v>
      </c>
      <c r="T748" s="47">
        <v>1150</v>
      </c>
      <c r="U748" s="47">
        <v>0</v>
      </c>
      <c r="V748" s="50">
        <v>0</v>
      </c>
      <c r="W748" s="47">
        <v>0</v>
      </c>
      <c r="X748" s="47">
        <v>0</v>
      </c>
      <c r="Y748" s="51">
        <v>0</v>
      </c>
      <c r="Z748" s="47">
        <f t="shared" si="100"/>
        <v>0</v>
      </c>
      <c r="AA748" s="53">
        <v>0</v>
      </c>
      <c r="AB748" s="47">
        <f t="shared" si="101"/>
        <v>0</v>
      </c>
      <c r="AC748" s="47">
        <v>0</v>
      </c>
      <c r="AD748" s="47">
        <v>1154818</v>
      </c>
      <c r="AE748" s="47" t="s">
        <v>1463</v>
      </c>
      <c r="AF748" s="47" t="s">
        <v>202</v>
      </c>
      <c r="AG748" s="47" t="s">
        <v>558</v>
      </c>
      <c r="AH748" s="47" t="s">
        <v>559</v>
      </c>
      <c r="AI748" s="47" t="s">
        <v>1464</v>
      </c>
      <c r="AJ748" s="47" t="s">
        <v>2085</v>
      </c>
      <c r="AK748" s="47" t="s">
        <v>1465</v>
      </c>
    </row>
    <row r="749" spans="1:43" ht="17.25" customHeight="1" x14ac:dyDescent="0.25">
      <c r="A749" s="47">
        <v>6</v>
      </c>
      <c r="B749" s="47">
        <v>37</v>
      </c>
      <c r="C749" s="47" t="s">
        <v>723</v>
      </c>
      <c r="D749" s="47" t="s">
        <v>3084</v>
      </c>
      <c r="E749" s="47" t="s">
        <v>3987</v>
      </c>
      <c r="F749" s="47" t="s">
        <v>3989</v>
      </c>
      <c r="G749" s="47" t="s">
        <v>3085</v>
      </c>
      <c r="H749" s="47" t="s">
        <v>5</v>
      </c>
      <c r="I749" s="47" t="s">
        <v>1</v>
      </c>
      <c r="J749" s="47" t="s">
        <v>203</v>
      </c>
      <c r="K749" s="47" t="s">
        <v>230</v>
      </c>
      <c r="L749" s="47">
        <v>0</v>
      </c>
      <c r="M749" s="47" t="s">
        <v>160</v>
      </c>
      <c r="O749" s="47" t="s">
        <v>160</v>
      </c>
      <c r="P749" s="49">
        <v>0</v>
      </c>
      <c r="Q749" s="49">
        <v>45941</v>
      </c>
      <c r="R749" s="49">
        <v>0</v>
      </c>
      <c r="S749" s="47">
        <v>132</v>
      </c>
      <c r="T749" s="47">
        <v>1280</v>
      </c>
      <c r="U749" s="47">
        <v>0</v>
      </c>
      <c r="V749" s="50">
        <v>0</v>
      </c>
      <c r="W749" s="47">
        <v>0</v>
      </c>
      <c r="X749" s="47">
        <v>0</v>
      </c>
      <c r="Y749" s="51">
        <v>0</v>
      </c>
      <c r="Z749" s="47">
        <f t="shared" si="100"/>
        <v>0</v>
      </c>
      <c r="AA749" s="53">
        <v>0</v>
      </c>
      <c r="AB749" s="47">
        <f t="shared" si="101"/>
        <v>0</v>
      </c>
      <c r="AC749" s="47">
        <v>0</v>
      </c>
      <c r="AD749" s="47">
        <v>1169843</v>
      </c>
      <c r="AE749" s="47" t="s">
        <v>1378</v>
      </c>
      <c r="AF749" s="47" t="s">
        <v>208</v>
      </c>
      <c r="AG749" s="47" t="s">
        <v>221</v>
      </c>
      <c r="AH749" s="47" t="s">
        <v>157</v>
      </c>
      <c r="AI749" s="47" t="s">
        <v>1439</v>
      </c>
      <c r="AJ749" s="47" t="s">
        <v>2066</v>
      </c>
      <c r="AK749" s="47" t="s">
        <v>1440</v>
      </c>
    </row>
    <row r="750" spans="1:43" ht="17.25" customHeight="1" x14ac:dyDescent="0.25">
      <c r="A750" s="47">
        <v>7</v>
      </c>
      <c r="B750" s="47">
        <v>37</v>
      </c>
      <c r="C750" s="47" t="s">
        <v>3082</v>
      </c>
      <c r="D750" s="47" t="s">
        <v>3081</v>
      </c>
      <c r="E750" s="47" t="s">
        <v>1275</v>
      </c>
      <c r="F750" s="47" t="s">
        <v>3967</v>
      </c>
      <c r="G750" s="47" t="s">
        <v>899</v>
      </c>
      <c r="H750" s="47" t="s">
        <v>5</v>
      </c>
      <c r="I750" s="47" t="s">
        <v>1</v>
      </c>
      <c r="J750" s="47" t="s">
        <v>203</v>
      </c>
      <c r="K750" s="47" t="s">
        <v>230</v>
      </c>
      <c r="L750" s="47">
        <v>0</v>
      </c>
      <c r="M750" s="47" t="s">
        <v>160</v>
      </c>
      <c r="N750" s="48"/>
      <c r="O750" s="49" t="s">
        <v>160</v>
      </c>
      <c r="P750" s="49">
        <v>0</v>
      </c>
      <c r="Q750" s="49">
        <v>45940</v>
      </c>
      <c r="R750" s="49">
        <v>0</v>
      </c>
      <c r="S750" s="47">
        <v>106</v>
      </c>
      <c r="T750" s="47">
        <v>1270</v>
      </c>
      <c r="U750" s="47">
        <v>0</v>
      </c>
      <c r="V750" s="50">
        <v>0</v>
      </c>
      <c r="W750" s="48">
        <v>0</v>
      </c>
      <c r="X750" s="48">
        <v>0</v>
      </c>
      <c r="Y750" s="51">
        <v>0</v>
      </c>
      <c r="Z750" s="47">
        <f t="shared" si="100"/>
        <v>0</v>
      </c>
      <c r="AA750" s="53">
        <v>0</v>
      </c>
      <c r="AB750" s="47">
        <f t="shared" si="101"/>
        <v>0</v>
      </c>
      <c r="AC750" s="47">
        <v>0</v>
      </c>
      <c r="AD750" s="47">
        <v>1174021</v>
      </c>
      <c r="AE750" s="47" t="s">
        <v>414</v>
      </c>
      <c r="AF750" s="47" t="s">
        <v>212</v>
      </c>
      <c r="AG750" s="47" t="s">
        <v>217</v>
      </c>
      <c r="AH750" s="47" t="s">
        <v>388</v>
      </c>
      <c r="AI750" s="47" t="s">
        <v>435</v>
      </c>
      <c r="AJ750" s="47" t="s">
        <v>1013</v>
      </c>
      <c r="AK750" s="47" t="s">
        <v>436</v>
      </c>
      <c r="AL750" s="39"/>
      <c r="AM750" s="39"/>
      <c r="AN750" s="39"/>
      <c r="AO750" s="39"/>
      <c r="AP750" s="39"/>
      <c r="AQ750" s="39"/>
    </row>
    <row r="751" spans="1:43" ht="17.25" customHeight="1" x14ac:dyDescent="0.25">
      <c r="A751" s="47">
        <v>8</v>
      </c>
      <c r="B751" s="47">
        <v>37</v>
      </c>
      <c r="C751" s="47" t="s">
        <v>1868</v>
      </c>
      <c r="D751" s="47" t="s">
        <v>2576</v>
      </c>
      <c r="E751" s="47" t="s">
        <v>4049</v>
      </c>
      <c r="F751" s="47" t="s">
        <v>4052</v>
      </c>
      <c r="G751" s="47" t="s">
        <v>2577</v>
      </c>
      <c r="H751" s="47" t="s">
        <v>5</v>
      </c>
      <c r="I751" s="47" t="s">
        <v>1</v>
      </c>
      <c r="J751" s="47" t="s">
        <v>203</v>
      </c>
      <c r="K751" s="47" t="s">
        <v>230</v>
      </c>
      <c r="L751" s="47">
        <v>0</v>
      </c>
      <c r="M751" s="47" t="s">
        <v>160</v>
      </c>
      <c r="N751" s="48"/>
      <c r="O751" s="49" t="s">
        <v>160</v>
      </c>
      <c r="P751" s="49">
        <v>0</v>
      </c>
      <c r="Q751" s="49">
        <v>45931</v>
      </c>
      <c r="R751" s="49">
        <v>0</v>
      </c>
      <c r="S751" s="47">
        <v>110</v>
      </c>
      <c r="T751" s="47">
        <v>1158</v>
      </c>
      <c r="U751" s="47">
        <v>0</v>
      </c>
      <c r="V751" s="50">
        <v>0</v>
      </c>
      <c r="W751" s="48">
        <v>0</v>
      </c>
      <c r="X751" s="48">
        <v>0</v>
      </c>
      <c r="Y751" s="51">
        <v>0</v>
      </c>
      <c r="Z751" s="47">
        <f t="shared" si="100"/>
        <v>0</v>
      </c>
      <c r="AA751" s="53">
        <v>0</v>
      </c>
      <c r="AB751" s="47">
        <f t="shared" si="101"/>
        <v>0</v>
      </c>
      <c r="AC751" s="47">
        <v>0</v>
      </c>
      <c r="AD751" s="47">
        <v>1160505</v>
      </c>
      <c r="AE751" s="47" t="s">
        <v>534</v>
      </c>
      <c r="AF751" s="47" t="s">
        <v>390</v>
      </c>
      <c r="AG751" s="47" t="s">
        <v>397</v>
      </c>
      <c r="AH751" s="47" t="s">
        <v>398</v>
      </c>
      <c r="AI751" s="47" t="s">
        <v>535</v>
      </c>
      <c r="AJ751" s="47" t="s">
        <v>1054</v>
      </c>
      <c r="AK751" s="47" t="s">
        <v>536</v>
      </c>
    </row>
    <row r="752" spans="1:43" ht="17.25" customHeight="1" x14ac:dyDescent="0.25">
      <c r="A752" s="47">
        <v>9</v>
      </c>
      <c r="B752" s="47">
        <v>37</v>
      </c>
      <c r="C752" s="47" t="s">
        <v>3087</v>
      </c>
      <c r="D752" s="47" t="s">
        <v>3086</v>
      </c>
      <c r="E752" s="47" t="s">
        <v>4069</v>
      </c>
      <c r="F752" s="47" t="s">
        <v>4071</v>
      </c>
      <c r="G752" s="47" t="s">
        <v>2011</v>
      </c>
      <c r="H752" s="47" t="s">
        <v>5</v>
      </c>
      <c r="I752" s="47" t="s">
        <v>1</v>
      </c>
      <c r="J752" s="47" t="s">
        <v>203</v>
      </c>
      <c r="K752" s="47" t="s">
        <v>230</v>
      </c>
      <c r="L752" s="47">
        <v>0</v>
      </c>
      <c r="M752" s="47" t="s">
        <v>160</v>
      </c>
      <c r="N752" s="48"/>
      <c r="O752" s="49" t="s">
        <v>160</v>
      </c>
      <c r="P752" s="49">
        <v>0</v>
      </c>
      <c r="Q752" s="49">
        <v>45941</v>
      </c>
      <c r="R752" s="49">
        <v>0</v>
      </c>
      <c r="S752" s="47">
        <v>121</v>
      </c>
      <c r="T752" s="47">
        <v>1203</v>
      </c>
      <c r="U752" s="47">
        <v>0</v>
      </c>
      <c r="V752" s="50">
        <v>0</v>
      </c>
      <c r="W752" s="48">
        <v>0</v>
      </c>
      <c r="X752" s="48">
        <v>0</v>
      </c>
      <c r="Y752" s="51">
        <v>0</v>
      </c>
      <c r="Z752" s="47">
        <f t="shared" si="100"/>
        <v>0</v>
      </c>
      <c r="AA752" s="53">
        <v>0</v>
      </c>
      <c r="AB752" s="47">
        <f t="shared" si="101"/>
        <v>0</v>
      </c>
      <c r="AC752" s="47">
        <v>0</v>
      </c>
      <c r="AD752" s="47">
        <v>1155693</v>
      </c>
      <c r="AE752" s="47" t="s">
        <v>1444</v>
      </c>
      <c r="AF752" s="47" t="s">
        <v>1445</v>
      </c>
      <c r="AG752" s="47" t="s">
        <v>217</v>
      </c>
      <c r="AH752" s="47" t="s">
        <v>388</v>
      </c>
      <c r="AI752" s="47" t="s">
        <v>1446</v>
      </c>
      <c r="AJ752" s="47" t="s">
        <v>2097</v>
      </c>
      <c r="AK752" s="47" t="s">
        <v>1447</v>
      </c>
      <c r="AL752" s="39"/>
      <c r="AM752" s="39"/>
      <c r="AN752" s="39"/>
      <c r="AO752" s="39"/>
      <c r="AP752" s="39"/>
      <c r="AQ752" s="39"/>
    </row>
    <row r="753" spans="1:43" ht="17.25" customHeight="1" x14ac:dyDescent="0.25">
      <c r="A753" s="47">
        <v>10</v>
      </c>
      <c r="B753" s="47">
        <v>37</v>
      </c>
      <c r="C753" s="47" t="s">
        <v>841</v>
      </c>
      <c r="D753" s="47" t="s">
        <v>3090</v>
      </c>
      <c r="E753" s="47" t="s">
        <v>2329</v>
      </c>
      <c r="F753" s="47" t="s">
        <v>4017</v>
      </c>
      <c r="G753" s="47" t="s">
        <v>56</v>
      </c>
      <c r="H753" s="47" t="s">
        <v>5</v>
      </c>
      <c r="I753" s="47" t="s">
        <v>1</v>
      </c>
      <c r="J753" s="47" t="s">
        <v>203</v>
      </c>
      <c r="K753" s="47" t="s">
        <v>230</v>
      </c>
      <c r="L753" s="47">
        <v>0</v>
      </c>
      <c r="M753" s="47" t="s">
        <v>160</v>
      </c>
      <c r="O753" s="47" t="s">
        <v>160</v>
      </c>
      <c r="P753" s="49">
        <v>0</v>
      </c>
      <c r="Q753" s="49">
        <v>45943</v>
      </c>
      <c r="R753" s="49">
        <v>0</v>
      </c>
      <c r="S753" s="47">
        <v>115</v>
      </c>
      <c r="T753" s="47">
        <v>1166</v>
      </c>
      <c r="U753" s="47">
        <v>0</v>
      </c>
      <c r="V753" s="50">
        <v>0</v>
      </c>
      <c r="W753" s="47">
        <v>0</v>
      </c>
      <c r="X753" s="47">
        <v>0</v>
      </c>
      <c r="Y753" s="51">
        <v>0</v>
      </c>
      <c r="Z753" s="47">
        <f t="shared" si="100"/>
        <v>0</v>
      </c>
      <c r="AA753" s="53">
        <v>0</v>
      </c>
      <c r="AB753" s="47">
        <f t="shared" si="101"/>
        <v>0</v>
      </c>
      <c r="AC753" s="47">
        <v>0</v>
      </c>
      <c r="AD753" s="47">
        <v>1153194</v>
      </c>
      <c r="AE753" s="47" t="s">
        <v>1378</v>
      </c>
      <c r="AF753" s="47" t="s">
        <v>1763</v>
      </c>
      <c r="AG753" s="47" t="s">
        <v>906</v>
      </c>
      <c r="AH753" s="47" t="s">
        <v>907</v>
      </c>
      <c r="AI753" s="47" t="s">
        <v>1764</v>
      </c>
      <c r="AJ753" s="47" t="s">
        <v>2303</v>
      </c>
      <c r="AK753" s="47" t="s">
        <v>1765</v>
      </c>
    </row>
    <row r="754" spans="1:43" ht="17.25" customHeight="1" x14ac:dyDescent="0.25">
      <c r="A754" s="47">
        <v>11</v>
      </c>
      <c r="B754" s="47">
        <v>37</v>
      </c>
      <c r="C754" s="47" t="s">
        <v>1986</v>
      </c>
      <c r="D754" s="47" t="s">
        <v>3083</v>
      </c>
      <c r="E754" s="47" t="s">
        <v>4069</v>
      </c>
      <c r="F754" s="47" t="s">
        <v>4070</v>
      </c>
      <c r="G754" s="47" t="s">
        <v>962</v>
      </c>
      <c r="H754" s="47" t="s">
        <v>5</v>
      </c>
      <c r="I754" s="47" t="s">
        <v>1</v>
      </c>
      <c r="J754" s="47" t="s">
        <v>203</v>
      </c>
      <c r="K754" s="47" t="s">
        <v>230</v>
      </c>
      <c r="L754" s="47">
        <v>0</v>
      </c>
      <c r="M754" s="47" t="s">
        <v>160</v>
      </c>
      <c r="N754" s="48"/>
      <c r="O754" s="49" t="s">
        <v>160</v>
      </c>
      <c r="P754" s="49">
        <v>0</v>
      </c>
      <c r="Q754" s="49">
        <v>45939</v>
      </c>
      <c r="R754" s="49">
        <v>0</v>
      </c>
      <c r="S754" s="47">
        <v>112</v>
      </c>
      <c r="T754" s="47">
        <v>1173</v>
      </c>
      <c r="U754" s="47">
        <v>0</v>
      </c>
      <c r="V754" s="50">
        <v>0</v>
      </c>
      <c r="W754" s="48">
        <v>0</v>
      </c>
      <c r="X754" s="48">
        <v>0</v>
      </c>
      <c r="Y754" s="51">
        <v>0</v>
      </c>
      <c r="Z754" s="47">
        <f t="shared" si="100"/>
        <v>0</v>
      </c>
      <c r="AA754" s="53">
        <v>0</v>
      </c>
      <c r="AB754" s="47">
        <f t="shared" si="101"/>
        <v>0</v>
      </c>
      <c r="AC754" s="47">
        <v>0</v>
      </c>
      <c r="AD754" s="47">
        <v>1155693</v>
      </c>
      <c r="AE754" s="47" t="s">
        <v>1444</v>
      </c>
      <c r="AF754" s="47" t="s">
        <v>1445</v>
      </c>
      <c r="AG754" s="47" t="s">
        <v>217</v>
      </c>
      <c r="AH754" s="47" t="s">
        <v>388</v>
      </c>
      <c r="AI754" s="47" t="s">
        <v>1446</v>
      </c>
      <c r="AJ754" s="47" t="s">
        <v>2097</v>
      </c>
      <c r="AK754" s="47" t="s">
        <v>1447</v>
      </c>
    </row>
    <row r="755" spans="1:43" ht="17.25" customHeight="1" x14ac:dyDescent="0.25">
      <c r="A755" s="47">
        <v>12</v>
      </c>
      <c r="B755" s="47">
        <v>37</v>
      </c>
      <c r="C755" s="47" t="s">
        <v>3093</v>
      </c>
      <c r="D755" s="47" t="s">
        <v>3092</v>
      </c>
      <c r="E755" s="47" t="s">
        <v>1275</v>
      </c>
      <c r="F755" s="47" t="s">
        <v>3966</v>
      </c>
      <c r="G755" s="47" t="s">
        <v>184</v>
      </c>
      <c r="H755" s="47" t="s">
        <v>5</v>
      </c>
      <c r="I755" s="47" t="s">
        <v>1</v>
      </c>
      <c r="J755" s="47" t="s">
        <v>203</v>
      </c>
      <c r="K755" s="47" t="s">
        <v>230</v>
      </c>
      <c r="L755" s="47">
        <v>0</v>
      </c>
      <c r="M755" s="47" t="s">
        <v>160</v>
      </c>
      <c r="N755" s="48"/>
      <c r="O755" s="49" t="s">
        <v>160</v>
      </c>
      <c r="P755" s="49">
        <v>0</v>
      </c>
      <c r="Q755" s="49">
        <v>45937</v>
      </c>
      <c r="R755" s="49">
        <v>0</v>
      </c>
      <c r="S755" s="47">
        <v>106</v>
      </c>
      <c r="T755" s="47">
        <v>1184</v>
      </c>
      <c r="U755" s="47">
        <v>0</v>
      </c>
      <c r="V755" s="50">
        <v>0</v>
      </c>
      <c r="W755" s="48">
        <v>0</v>
      </c>
      <c r="X755" s="48">
        <v>0</v>
      </c>
      <c r="Y755" s="51">
        <v>0</v>
      </c>
      <c r="Z755" s="47">
        <f t="shared" si="100"/>
        <v>0</v>
      </c>
      <c r="AA755" s="53">
        <v>0</v>
      </c>
      <c r="AB755" s="47">
        <f t="shared" si="101"/>
        <v>0</v>
      </c>
      <c r="AC755" s="47">
        <v>0</v>
      </c>
      <c r="AD755" s="47">
        <v>1174021</v>
      </c>
      <c r="AE755" s="47" t="s">
        <v>414</v>
      </c>
      <c r="AF755" s="47" t="s">
        <v>212</v>
      </c>
      <c r="AG755" s="47" t="s">
        <v>217</v>
      </c>
      <c r="AH755" s="47" t="s">
        <v>388</v>
      </c>
      <c r="AI755" s="47" t="s">
        <v>435</v>
      </c>
      <c r="AJ755" s="47" t="s">
        <v>1013</v>
      </c>
      <c r="AK755" s="47" t="s">
        <v>436</v>
      </c>
      <c r="AL755" s="39"/>
      <c r="AM755" s="39"/>
      <c r="AN755" s="39"/>
      <c r="AO755" s="39"/>
      <c r="AP755" s="39"/>
    </row>
    <row r="756" spans="1:43" ht="17.25" customHeight="1" x14ac:dyDescent="0.25">
      <c r="A756" s="47">
        <v>13</v>
      </c>
      <c r="B756" s="47">
        <v>37</v>
      </c>
      <c r="C756" s="47" t="s">
        <v>519</v>
      </c>
      <c r="D756" s="47" t="s">
        <v>3104</v>
      </c>
      <c r="E756" s="47" t="s">
        <v>4034</v>
      </c>
      <c r="F756" s="47" t="s">
        <v>4045</v>
      </c>
      <c r="G756" s="47" t="s">
        <v>3068</v>
      </c>
      <c r="H756" s="47" t="s">
        <v>5</v>
      </c>
      <c r="I756" s="47" t="s">
        <v>1</v>
      </c>
      <c r="J756" s="47" t="s">
        <v>203</v>
      </c>
      <c r="K756" s="47" t="s">
        <v>230</v>
      </c>
      <c r="L756" s="47">
        <v>0</v>
      </c>
      <c r="M756" s="47" t="s">
        <v>160</v>
      </c>
      <c r="N756" s="48"/>
      <c r="O756" s="49" t="s">
        <v>160</v>
      </c>
      <c r="P756" s="49">
        <v>0</v>
      </c>
      <c r="Q756" s="49">
        <v>45958</v>
      </c>
      <c r="R756" s="49">
        <v>0</v>
      </c>
      <c r="S756" s="47">
        <v>115</v>
      </c>
      <c r="T756" s="47">
        <v>1121</v>
      </c>
      <c r="U756" s="47">
        <v>0</v>
      </c>
      <c r="V756" s="50">
        <v>0</v>
      </c>
      <c r="W756" s="48">
        <v>0</v>
      </c>
      <c r="X756" s="48">
        <v>0</v>
      </c>
      <c r="Y756" s="51">
        <v>0</v>
      </c>
      <c r="Z756" s="47">
        <f t="shared" si="100"/>
        <v>0</v>
      </c>
      <c r="AA756" s="53">
        <v>0</v>
      </c>
      <c r="AB756" s="47">
        <f t="shared" si="101"/>
        <v>0</v>
      </c>
      <c r="AC756" s="47">
        <v>0</v>
      </c>
      <c r="AD756" s="47">
        <v>1857955</v>
      </c>
      <c r="AE756" s="47" t="s">
        <v>711</v>
      </c>
      <c r="AF756" s="47" t="s">
        <v>712</v>
      </c>
      <c r="AG756" s="47" t="s">
        <v>217</v>
      </c>
      <c r="AH756" s="47" t="s">
        <v>388</v>
      </c>
      <c r="AI756" s="47" t="s">
        <v>713</v>
      </c>
      <c r="AJ756" s="47" t="s">
        <v>2032</v>
      </c>
      <c r="AK756" s="47" t="s">
        <v>714</v>
      </c>
    </row>
    <row r="757" spans="1:43" ht="17.25" customHeight="1" x14ac:dyDescent="0.25">
      <c r="A757" s="47">
        <v>14</v>
      </c>
      <c r="B757" s="47">
        <v>37</v>
      </c>
      <c r="C757" s="47" t="s">
        <v>2738</v>
      </c>
      <c r="D757" s="47" t="s">
        <v>3101</v>
      </c>
      <c r="E757" s="47" t="s">
        <v>4029</v>
      </c>
      <c r="F757" s="47" t="s">
        <v>345</v>
      </c>
      <c r="G757" s="47" t="s">
        <v>974</v>
      </c>
      <c r="H757" s="47" t="s">
        <v>5</v>
      </c>
      <c r="I757" s="47" t="s">
        <v>1</v>
      </c>
      <c r="J757" s="47" t="s">
        <v>203</v>
      </c>
      <c r="K757" s="47" t="s">
        <v>230</v>
      </c>
      <c r="L757" s="47">
        <v>0</v>
      </c>
      <c r="M757" s="47" t="s">
        <v>160</v>
      </c>
      <c r="N757" s="48"/>
      <c r="O757" s="49" t="s">
        <v>160</v>
      </c>
      <c r="P757" s="49">
        <v>0</v>
      </c>
      <c r="Q757" s="49">
        <v>45954</v>
      </c>
      <c r="R757" s="49">
        <v>0</v>
      </c>
      <c r="S757" s="47">
        <v>116</v>
      </c>
      <c r="T757" s="47">
        <v>1126</v>
      </c>
      <c r="U757" s="47">
        <v>0</v>
      </c>
      <c r="V757" s="50">
        <v>0</v>
      </c>
      <c r="W757" s="48">
        <v>0</v>
      </c>
      <c r="X757" s="48">
        <v>0</v>
      </c>
      <c r="Y757" s="51">
        <v>0</v>
      </c>
      <c r="Z757" s="47">
        <f t="shared" si="100"/>
        <v>0</v>
      </c>
      <c r="AA757" s="53">
        <v>0</v>
      </c>
      <c r="AB757" s="47">
        <f t="shared" si="101"/>
        <v>0</v>
      </c>
      <c r="AC757" s="47">
        <v>0</v>
      </c>
      <c r="AD757" s="47">
        <v>1160499</v>
      </c>
      <c r="AE757" s="47" t="s">
        <v>419</v>
      </c>
      <c r="AF757" s="47" t="s">
        <v>215</v>
      </c>
      <c r="AG757" s="47" t="s">
        <v>217</v>
      </c>
      <c r="AH757" s="47" t="s">
        <v>388</v>
      </c>
      <c r="AI757" s="47" t="s">
        <v>475</v>
      </c>
      <c r="AJ757" s="47" t="s">
        <v>1067</v>
      </c>
      <c r="AK757" s="47" t="s">
        <v>476</v>
      </c>
      <c r="AQ757" s="39"/>
    </row>
    <row r="758" spans="1:43" ht="17.25" customHeight="1" x14ac:dyDescent="0.25">
      <c r="A758" s="47">
        <v>15</v>
      </c>
      <c r="B758" s="47">
        <v>37</v>
      </c>
      <c r="C758" s="47" t="s">
        <v>454</v>
      </c>
      <c r="D758" s="47" t="s">
        <v>3077</v>
      </c>
      <c r="E758" s="47" t="s">
        <v>1283</v>
      </c>
      <c r="F758" s="47" t="s">
        <v>3956</v>
      </c>
      <c r="G758" s="47" t="s">
        <v>3078</v>
      </c>
      <c r="H758" s="47" t="s">
        <v>5</v>
      </c>
      <c r="I758" s="47" t="s">
        <v>1</v>
      </c>
      <c r="J758" s="47" t="s">
        <v>203</v>
      </c>
      <c r="K758" s="47" t="s">
        <v>230</v>
      </c>
      <c r="L758" s="47">
        <v>0</v>
      </c>
      <c r="M758" s="47" t="s">
        <v>160</v>
      </c>
      <c r="O758" s="47" t="s">
        <v>160</v>
      </c>
      <c r="P758" s="49">
        <v>0</v>
      </c>
      <c r="Q758" s="49">
        <v>45934</v>
      </c>
      <c r="R758" s="49">
        <v>0</v>
      </c>
      <c r="S758" s="47">
        <v>117</v>
      </c>
      <c r="T758" s="47">
        <v>1135</v>
      </c>
      <c r="U758" s="47">
        <v>0</v>
      </c>
      <c r="V758" s="50">
        <v>0</v>
      </c>
      <c r="W758" s="47">
        <v>0</v>
      </c>
      <c r="X758" s="47">
        <v>0</v>
      </c>
      <c r="Y758" s="51">
        <v>0</v>
      </c>
      <c r="Z758" s="47">
        <f t="shared" si="100"/>
        <v>0</v>
      </c>
      <c r="AA758" s="53">
        <v>0</v>
      </c>
      <c r="AB758" s="47">
        <f t="shared" si="101"/>
        <v>0</v>
      </c>
      <c r="AC758" s="47">
        <v>0</v>
      </c>
      <c r="AD758" s="47">
        <v>1171532</v>
      </c>
      <c r="AE758" s="47" t="s">
        <v>1368</v>
      </c>
      <c r="AF758" s="47" t="s">
        <v>254</v>
      </c>
      <c r="AG758" s="47" t="s">
        <v>1370</v>
      </c>
      <c r="AH758" s="47" t="s">
        <v>1371</v>
      </c>
      <c r="AI758" s="47" t="s">
        <v>1369</v>
      </c>
      <c r="AJ758" s="47" t="s">
        <v>2024</v>
      </c>
      <c r="AK758" s="47" t="s">
        <v>1372</v>
      </c>
    </row>
    <row r="759" spans="1:43" ht="17.25" customHeight="1" x14ac:dyDescent="0.25">
      <c r="A759" s="47">
        <v>16</v>
      </c>
      <c r="B759" s="47">
        <v>37</v>
      </c>
      <c r="C759" s="47" t="s">
        <v>3089</v>
      </c>
      <c r="D759" s="47" t="s">
        <v>3088</v>
      </c>
      <c r="E759" s="47" t="s">
        <v>1294</v>
      </c>
      <c r="F759" s="47" t="s">
        <v>3908</v>
      </c>
      <c r="G759" s="47" t="s">
        <v>56</v>
      </c>
      <c r="H759" s="47" t="s">
        <v>5</v>
      </c>
      <c r="I759" s="47" t="s">
        <v>1</v>
      </c>
      <c r="J759" s="47" t="s">
        <v>203</v>
      </c>
      <c r="K759" s="47" t="s">
        <v>230</v>
      </c>
      <c r="L759" s="47">
        <v>0</v>
      </c>
      <c r="M759" s="47" t="s">
        <v>160</v>
      </c>
      <c r="O759" s="47" t="s">
        <v>160</v>
      </c>
      <c r="P759" s="49">
        <v>0</v>
      </c>
      <c r="Q759" s="49">
        <v>45940</v>
      </c>
      <c r="R759" s="49">
        <v>0</v>
      </c>
      <c r="S759" s="47">
        <v>118</v>
      </c>
      <c r="T759" s="47">
        <v>1247</v>
      </c>
      <c r="U759" s="47">
        <v>0</v>
      </c>
      <c r="V759" s="50">
        <v>0</v>
      </c>
      <c r="W759" s="47">
        <v>0</v>
      </c>
      <c r="X759" s="47">
        <v>0</v>
      </c>
      <c r="Y759" s="51">
        <v>0</v>
      </c>
      <c r="Z759" s="47">
        <f t="shared" si="100"/>
        <v>0</v>
      </c>
      <c r="AA759" s="53">
        <v>0</v>
      </c>
      <c r="AB759" s="47">
        <f t="shared" si="101"/>
        <v>0</v>
      </c>
      <c r="AC759" s="47">
        <v>0</v>
      </c>
      <c r="AD759" s="47">
        <v>1158335</v>
      </c>
      <c r="AE759" s="47" t="s">
        <v>413</v>
      </c>
      <c r="AF759" s="47" t="s">
        <v>222</v>
      </c>
      <c r="AG759" s="47" t="s">
        <v>404</v>
      </c>
      <c r="AH759" s="47" t="s">
        <v>405</v>
      </c>
      <c r="AI759" s="47" t="s">
        <v>503</v>
      </c>
      <c r="AJ759" s="47" t="s">
        <v>2041</v>
      </c>
      <c r="AK759" s="47" t="s">
        <v>504</v>
      </c>
    </row>
    <row r="760" spans="1:43" ht="17.25" customHeight="1" x14ac:dyDescent="0.25">
      <c r="A760" s="47">
        <v>17</v>
      </c>
      <c r="B760" s="47">
        <v>37</v>
      </c>
      <c r="C760" s="47" t="s">
        <v>131</v>
      </c>
      <c r="D760" s="47" t="s">
        <v>3091</v>
      </c>
      <c r="E760" s="47" t="s">
        <v>1283</v>
      </c>
      <c r="F760" s="47" t="s">
        <v>3957</v>
      </c>
      <c r="G760" s="47" t="s">
        <v>149</v>
      </c>
      <c r="H760" s="47" t="s">
        <v>5</v>
      </c>
      <c r="I760" s="47" t="s">
        <v>1</v>
      </c>
      <c r="J760" s="47" t="s">
        <v>203</v>
      </c>
      <c r="K760" s="47" t="s">
        <v>230</v>
      </c>
      <c r="L760" s="47">
        <v>0</v>
      </c>
      <c r="M760" s="47" t="s">
        <v>160</v>
      </c>
      <c r="O760" s="47" t="s">
        <v>160</v>
      </c>
      <c r="P760" s="49">
        <v>0</v>
      </c>
      <c r="Q760" s="49">
        <v>45943</v>
      </c>
      <c r="R760" s="49">
        <v>0</v>
      </c>
      <c r="S760" s="47">
        <v>122</v>
      </c>
      <c r="T760" s="47">
        <v>1168</v>
      </c>
      <c r="U760" s="47">
        <v>0</v>
      </c>
      <c r="V760" s="50">
        <v>0</v>
      </c>
      <c r="W760" s="47">
        <v>0</v>
      </c>
      <c r="X760" s="47">
        <v>0</v>
      </c>
      <c r="Y760" s="51">
        <v>0</v>
      </c>
      <c r="Z760" s="47">
        <f t="shared" si="100"/>
        <v>0</v>
      </c>
      <c r="AA760" s="53">
        <v>0</v>
      </c>
      <c r="AB760" s="47">
        <f t="shared" si="101"/>
        <v>0</v>
      </c>
      <c r="AC760" s="47">
        <v>0</v>
      </c>
      <c r="AD760" s="47">
        <v>1171532</v>
      </c>
      <c r="AE760" s="47" t="s">
        <v>1368</v>
      </c>
      <c r="AF760" s="47" t="s">
        <v>254</v>
      </c>
      <c r="AG760" s="47" t="s">
        <v>1370</v>
      </c>
      <c r="AH760" s="47" t="s">
        <v>1371</v>
      </c>
      <c r="AI760" s="47" t="s">
        <v>1369</v>
      </c>
      <c r="AJ760" s="47" t="s">
        <v>2024</v>
      </c>
      <c r="AK760" s="47" t="s">
        <v>1372</v>
      </c>
    </row>
    <row r="761" spans="1:43" ht="17.25" customHeight="1" x14ac:dyDescent="0.25">
      <c r="N761" s="48"/>
      <c r="O761" s="49"/>
      <c r="P761" s="49"/>
      <c r="Q761" s="49"/>
      <c r="R761" s="49"/>
      <c r="W761" s="48"/>
      <c r="X761" s="48"/>
      <c r="Z761" s="47"/>
      <c r="AB761" s="47"/>
    </row>
    <row r="762" spans="1:43" ht="17.25" customHeight="1" x14ac:dyDescent="0.25">
      <c r="A762" s="46" t="s">
        <v>4161</v>
      </c>
      <c r="B762" s="46"/>
      <c r="C762" s="46"/>
      <c r="D762" s="54"/>
      <c r="E762" s="54"/>
      <c r="F762" s="54"/>
      <c r="G762" s="54"/>
      <c r="H762" s="54"/>
      <c r="I762" s="54"/>
      <c r="J762" s="54"/>
      <c r="K762" s="54"/>
      <c r="L762" s="54"/>
      <c r="M762" s="54"/>
      <c r="N762" s="54"/>
      <c r="O762" s="54"/>
      <c r="P762" s="55"/>
      <c r="Q762" s="55"/>
      <c r="R762" s="55"/>
      <c r="S762" s="54"/>
      <c r="T762" s="54"/>
      <c r="U762" s="54"/>
      <c r="V762" s="54"/>
      <c r="W762" s="54"/>
      <c r="X762" s="56"/>
      <c r="Y762" s="57"/>
      <c r="Z762" s="47">
        <f t="shared" si="98"/>
        <v>0</v>
      </c>
      <c r="AA762" s="54"/>
      <c r="AB762" s="47">
        <f t="shared" si="99"/>
        <v>0</v>
      </c>
      <c r="AC762" s="54"/>
      <c r="AD762" s="54"/>
      <c r="AE762" s="54"/>
      <c r="AF762" s="54"/>
      <c r="AG762" s="54"/>
      <c r="AH762" s="54"/>
      <c r="AI762" s="54"/>
      <c r="AJ762" s="54"/>
      <c r="AK762" s="54"/>
    </row>
    <row r="763" spans="1:43" ht="17.25" customHeight="1" x14ac:dyDescent="0.25">
      <c r="A763" s="47">
        <v>1</v>
      </c>
      <c r="B763" s="47">
        <v>38</v>
      </c>
      <c r="C763" s="47" t="s">
        <v>1677</v>
      </c>
      <c r="D763" s="47" t="s">
        <v>3130</v>
      </c>
      <c r="E763" s="47" t="s">
        <v>2393</v>
      </c>
      <c r="F763" s="47" t="s">
        <v>4025</v>
      </c>
      <c r="G763" s="47" t="s">
        <v>3043</v>
      </c>
      <c r="H763" s="47" t="s">
        <v>5</v>
      </c>
      <c r="I763" s="47" t="s">
        <v>1</v>
      </c>
      <c r="J763" s="47" t="s">
        <v>203</v>
      </c>
      <c r="K763" s="47" t="s">
        <v>230</v>
      </c>
      <c r="L763" s="47">
        <v>0</v>
      </c>
      <c r="M763" s="47" t="s">
        <v>160</v>
      </c>
      <c r="N763" s="48"/>
      <c r="O763" s="49" t="s">
        <v>160</v>
      </c>
      <c r="P763" s="49">
        <v>0</v>
      </c>
      <c r="Q763" s="49">
        <v>45994</v>
      </c>
      <c r="R763" s="49">
        <v>0</v>
      </c>
      <c r="S763" s="47">
        <v>114</v>
      </c>
      <c r="T763" s="47">
        <v>1160</v>
      </c>
      <c r="U763" s="47">
        <v>0</v>
      </c>
      <c r="V763" s="50">
        <v>0</v>
      </c>
      <c r="W763" s="48">
        <v>0</v>
      </c>
      <c r="X763" s="48">
        <v>0</v>
      </c>
      <c r="Y763" s="51">
        <v>0</v>
      </c>
      <c r="Z763" s="47">
        <f t="shared" ref="Z763:Z778" si="102">Y763*100</f>
        <v>0</v>
      </c>
      <c r="AA763" s="53">
        <v>0</v>
      </c>
      <c r="AB763" s="47">
        <f t="shared" ref="AB763:AB778" si="103">AA763*100</f>
        <v>0</v>
      </c>
      <c r="AC763" s="47">
        <v>0</v>
      </c>
      <c r="AD763" s="47">
        <v>1164145</v>
      </c>
      <c r="AE763" s="47" t="s">
        <v>456</v>
      </c>
      <c r="AF763" s="47" t="s">
        <v>206</v>
      </c>
      <c r="AG763" s="47" t="s">
        <v>310</v>
      </c>
      <c r="AH763" s="47" t="s">
        <v>311</v>
      </c>
      <c r="AI763" s="47" t="s">
        <v>457</v>
      </c>
      <c r="AJ763" s="47" t="s">
        <v>1032</v>
      </c>
      <c r="AK763" s="47" t="s">
        <v>458</v>
      </c>
    </row>
    <row r="764" spans="1:43" ht="17.25" customHeight="1" x14ac:dyDescent="0.25">
      <c r="A764" s="47">
        <v>2</v>
      </c>
      <c r="B764" s="47">
        <v>38</v>
      </c>
      <c r="C764" s="47" t="s">
        <v>277</v>
      </c>
      <c r="D764" s="47" t="s">
        <v>3129</v>
      </c>
      <c r="E764" s="47" t="s">
        <v>2393</v>
      </c>
      <c r="F764" s="47" t="s">
        <v>4024</v>
      </c>
      <c r="G764" s="47" t="s">
        <v>154</v>
      </c>
      <c r="H764" s="47" t="s">
        <v>5</v>
      </c>
      <c r="I764" s="47" t="s">
        <v>1</v>
      </c>
      <c r="J764" s="47" t="s">
        <v>203</v>
      </c>
      <c r="K764" s="47" t="s">
        <v>230</v>
      </c>
      <c r="L764" s="47">
        <v>0</v>
      </c>
      <c r="M764" s="47" t="s">
        <v>160</v>
      </c>
      <c r="N764" s="48"/>
      <c r="O764" s="49" t="s">
        <v>160</v>
      </c>
      <c r="P764" s="49">
        <v>0</v>
      </c>
      <c r="Q764" s="49">
        <v>45982</v>
      </c>
      <c r="R764" s="49">
        <v>0</v>
      </c>
      <c r="S764" s="47">
        <v>111</v>
      </c>
      <c r="T764" s="47">
        <v>1180</v>
      </c>
      <c r="U764" s="47">
        <v>0</v>
      </c>
      <c r="V764" s="50">
        <v>0</v>
      </c>
      <c r="W764" s="48">
        <v>0</v>
      </c>
      <c r="X764" s="48">
        <v>0</v>
      </c>
      <c r="Y764" s="51">
        <v>0</v>
      </c>
      <c r="Z764" s="47">
        <f t="shared" si="102"/>
        <v>0</v>
      </c>
      <c r="AA764" s="53">
        <v>0</v>
      </c>
      <c r="AB764" s="47">
        <f t="shared" si="103"/>
        <v>0</v>
      </c>
      <c r="AC764" s="47">
        <v>0</v>
      </c>
      <c r="AD764" s="47">
        <v>1164145</v>
      </c>
      <c r="AE764" s="47" t="s">
        <v>456</v>
      </c>
      <c r="AF764" s="47" t="s">
        <v>206</v>
      </c>
      <c r="AG764" s="47" t="s">
        <v>310</v>
      </c>
      <c r="AH764" s="47" t="s">
        <v>311</v>
      </c>
      <c r="AI764" s="47" t="s">
        <v>457</v>
      </c>
      <c r="AJ764" s="47" t="s">
        <v>1032</v>
      </c>
      <c r="AK764" s="47" t="s">
        <v>458</v>
      </c>
      <c r="AL764" s="39"/>
      <c r="AM764" s="39"/>
      <c r="AN764" s="39"/>
      <c r="AO764" s="39"/>
      <c r="AP764" s="39"/>
      <c r="AQ764" s="39"/>
    </row>
    <row r="765" spans="1:43" ht="17.25" customHeight="1" x14ac:dyDescent="0.25">
      <c r="A765" s="47">
        <v>3</v>
      </c>
      <c r="B765" s="47">
        <v>38</v>
      </c>
      <c r="C765" s="47" t="s">
        <v>82</v>
      </c>
      <c r="D765" s="47" t="s">
        <v>3149</v>
      </c>
      <c r="E765" s="47" t="s">
        <v>2393</v>
      </c>
      <c r="F765" s="47" t="s">
        <v>4026</v>
      </c>
      <c r="G765" s="47" t="s">
        <v>3043</v>
      </c>
      <c r="H765" s="47" t="s">
        <v>5</v>
      </c>
      <c r="I765" s="47" t="s">
        <v>1</v>
      </c>
      <c r="J765" s="47" t="s">
        <v>203</v>
      </c>
      <c r="K765" s="47" t="s">
        <v>230</v>
      </c>
      <c r="L765" s="47">
        <v>0</v>
      </c>
      <c r="M765" s="47" t="s">
        <v>160</v>
      </c>
      <c r="N765" s="48"/>
      <c r="O765" s="49" t="s">
        <v>160</v>
      </c>
      <c r="P765" s="49">
        <v>0</v>
      </c>
      <c r="Q765" s="49">
        <v>46002</v>
      </c>
      <c r="R765" s="49">
        <v>0</v>
      </c>
      <c r="S765" s="47">
        <v>108</v>
      </c>
      <c r="T765" s="47">
        <v>1139</v>
      </c>
      <c r="U765" s="47">
        <v>0</v>
      </c>
      <c r="V765" s="50">
        <v>0</v>
      </c>
      <c r="W765" s="48">
        <v>0</v>
      </c>
      <c r="X765" s="48">
        <v>0</v>
      </c>
      <c r="Y765" s="51">
        <v>0</v>
      </c>
      <c r="Z765" s="47">
        <f t="shared" si="102"/>
        <v>0</v>
      </c>
      <c r="AA765" s="53">
        <v>0</v>
      </c>
      <c r="AB765" s="47">
        <f t="shared" si="103"/>
        <v>0</v>
      </c>
      <c r="AC765" s="47">
        <v>0</v>
      </c>
      <c r="AD765" s="47">
        <v>1164145</v>
      </c>
      <c r="AE765" s="47" t="s">
        <v>456</v>
      </c>
      <c r="AF765" s="47" t="s">
        <v>206</v>
      </c>
      <c r="AG765" s="47" t="s">
        <v>310</v>
      </c>
      <c r="AH765" s="47" t="s">
        <v>311</v>
      </c>
      <c r="AI765" s="47" t="s">
        <v>457</v>
      </c>
      <c r="AJ765" s="47" t="s">
        <v>1032</v>
      </c>
      <c r="AK765" s="47" t="s">
        <v>458</v>
      </c>
    </row>
    <row r="766" spans="1:43" ht="17.25" customHeight="1" x14ac:dyDescent="0.25">
      <c r="A766" s="47">
        <v>4</v>
      </c>
      <c r="B766" s="47">
        <v>38</v>
      </c>
      <c r="C766" s="47" t="s">
        <v>1510</v>
      </c>
      <c r="D766" s="47" t="s">
        <v>3108</v>
      </c>
      <c r="E766" s="47" t="s">
        <v>1329</v>
      </c>
      <c r="F766" s="47" t="s">
        <v>3877</v>
      </c>
      <c r="G766" s="47" t="s">
        <v>56</v>
      </c>
      <c r="H766" s="47" t="s">
        <v>5</v>
      </c>
      <c r="I766" s="47" t="s">
        <v>1</v>
      </c>
      <c r="J766" s="47" t="s">
        <v>203</v>
      </c>
      <c r="K766" s="47" t="s">
        <v>230</v>
      </c>
      <c r="L766" s="47">
        <v>0</v>
      </c>
      <c r="M766" s="47" t="s">
        <v>160</v>
      </c>
      <c r="N766" s="48"/>
      <c r="O766" s="49" t="s">
        <v>160</v>
      </c>
      <c r="P766" s="49">
        <v>0</v>
      </c>
      <c r="Q766" s="49">
        <v>45965</v>
      </c>
      <c r="R766" s="49">
        <v>0</v>
      </c>
      <c r="S766" s="47">
        <v>112</v>
      </c>
      <c r="T766" s="47">
        <v>1113</v>
      </c>
      <c r="U766" s="47">
        <v>0</v>
      </c>
      <c r="V766" s="50">
        <v>0</v>
      </c>
      <c r="W766" s="48">
        <v>0</v>
      </c>
      <c r="X766" s="48">
        <v>0</v>
      </c>
      <c r="Y766" s="51">
        <v>0</v>
      </c>
      <c r="Z766" s="47">
        <f t="shared" si="102"/>
        <v>0</v>
      </c>
      <c r="AA766" s="53">
        <v>0</v>
      </c>
      <c r="AB766" s="47">
        <f t="shared" si="103"/>
        <v>0</v>
      </c>
      <c r="AC766" s="47">
        <v>0</v>
      </c>
      <c r="AD766" s="47">
        <v>1161229</v>
      </c>
      <c r="AE766" s="47" t="s">
        <v>419</v>
      </c>
      <c r="AF766" s="47" t="s">
        <v>420</v>
      </c>
      <c r="AG766" s="47" t="s">
        <v>217</v>
      </c>
      <c r="AH766" s="47" t="s">
        <v>388</v>
      </c>
      <c r="AI766" s="47" t="s">
        <v>421</v>
      </c>
      <c r="AJ766" s="47" t="s">
        <v>1003</v>
      </c>
      <c r="AK766" s="47" t="s">
        <v>422</v>
      </c>
    </row>
    <row r="767" spans="1:43" ht="17.25" customHeight="1" x14ac:dyDescent="0.25">
      <c r="A767" s="47">
        <v>5</v>
      </c>
      <c r="B767" s="47">
        <v>37</v>
      </c>
      <c r="C767" s="47" t="s">
        <v>3103</v>
      </c>
      <c r="D767" s="47" t="s">
        <v>3102</v>
      </c>
      <c r="E767" s="47" t="s">
        <v>4034</v>
      </c>
      <c r="F767" s="47" t="s">
        <v>4044</v>
      </c>
      <c r="G767" s="47" t="s">
        <v>56</v>
      </c>
      <c r="H767" s="47" t="s">
        <v>5</v>
      </c>
      <c r="I767" s="47" t="s">
        <v>1</v>
      </c>
      <c r="J767" s="47" t="s">
        <v>203</v>
      </c>
      <c r="K767" s="47" t="s">
        <v>230</v>
      </c>
      <c r="L767" s="47">
        <v>0</v>
      </c>
      <c r="M767" s="47" t="s">
        <v>160</v>
      </c>
      <c r="N767" s="48"/>
      <c r="O767" s="49" t="s">
        <v>160</v>
      </c>
      <c r="P767" s="49">
        <v>0</v>
      </c>
      <c r="Q767" s="49">
        <v>45954</v>
      </c>
      <c r="R767" s="49">
        <v>0</v>
      </c>
      <c r="S767" s="47">
        <v>108</v>
      </c>
      <c r="T767" s="47">
        <v>1113</v>
      </c>
      <c r="U767" s="47">
        <v>0</v>
      </c>
      <c r="V767" s="50">
        <v>0</v>
      </c>
      <c r="W767" s="48">
        <v>0</v>
      </c>
      <c r="X767" s="48">
        <v>0</v>
      </c>
      <c r="Y767" s="51">
        <v>0</v>
      </c>
      <c r="Z767" s="47">
        <f t="shared" si="102"/>
        <v>0</v>
      </c>
      <c r="AA767" s="53">
        <v>0</v>
      </c>
      <c r="AB767" s="47">
        <f t="shared" si="103"/>
        <v>0</v>
      </c>
      <c r="AC767" s="47">
        <v>0</v>
      </c>
      <c r="AD767" s="47">
        <v>1857955</v>
      </c>
      <c r="AE767" s="47" t="s">
        <v>711</v>
      </c>
      <c r="AF767" s="47" t="s">
        <v>712</v>
      </c>
      <c r="AG767" s="47" t="s">
        <v>217</v>
      </c>
      <c r="AH767" s="47" t="s">
        <v>388</v>
      </c>
      <c r="AI767" s="47" t="s">
        <v>713</v>
      </c>
      <c r="AJ767" s="47" t="s">
        <v>2032</v>
      </c>
      <c r="AK767" s="47" t="s">
        <v>714</v>
      </c>
    </row>
    <row r="768" spans="1:43" ht="17.25" customHeight="1" x14ac:dyDescent="0.25">
      <c r="A768" s="47">
        <v>6</v>
      </c>
      <c r="B768" s="47">
        <v>38</v>
      </c>
      <c r="C768" s="47" t="s">
        <v>3138</v>
      </c>
      <c r="D768" s="47" t="s">
        <v>3137</v>
      </c>
      <c r="E768" s="47" t="s">
        <v>1329</v>
      </c>
      <c r="F768" s="47" t="s">
        <v>3878</v>
      </c>
      <c r="G768" s="47" t="s">
        <v>56</v>
      </c>
      <c r="H768" s="47" t="s">
        <v>5</v>
      </c>
      <c r="I768" s="47" t="s">
        <v>1</v>
      </c>
      <c r="J768" s="47" t="s">
        <v>203</v>
      </c>
      <c r="K768" s="47" t="s">
        <v>230</v>
      </c>
      <c r="L768" s="47">
        <v>0</v>
      </c>
      <c r="M768" s="47" t="s">
        <v>160</v>
      </c>
      <c r="O768" s="47" t="s">
        <v>160</v>
      </c>
      <c r="P768" s="49">
        <v>0</v>
      </c>
      <c r="Q768" s="49">
        <v>45987</v>
      </c>
      <c r="R768" s="49">
        <v>0</v>
      </c>
      <c r="S768" s="47">
        <v>112</v>
      </c>
      <c r="T768" s="47">
        <v>1165</v>
      </c>
      <c r="U768" s="47">
        <v>0</v>
      </c>
      <c r="V768" s="50">
        <v>0</v>
      </c>
      <c r="W768" s="47">
        <v>0</v>
      </c>
      <c r="X768" s="47">
        <v>0</v>
      </c>
      <c r="Y768" s="51">
        <v>0</v>
      </c>
      <c r="Z768" s="47">
        <f t="shared" si="102"/>
        <v>0</v>
      </c>
      <c r="AA768" s="53">
        <v>0</v>
      </c>
      <c r="AB768" s="47">
        <f t="shared" si="103"/>
        <v>0</v>
      </c>
      <c r="AC768" s="47">
        <v>0</v>
      </c>
      <c r="AD768" s="47">
        <v>1161229</v>
      </c>
      <c r="AE768" s="47" t="s">
        <v>419</v>
      </c>
      <c r="AF768" s="47" t="s">
        <v>420</v>
      </c>
      <c r="AG768" s="47" t="s">
        <v>217</v>
      </c>
      <c r="AH768" s="47" t="s">
        <v>388</v>
      </c>
      <c r="AI768" s="47" t="s">
        <v>421</v>
      </c>
      <c r="AJ768" s="47" t="s">
        <v>1003</v>
      </c>
      <c r="AK768" s="47" t="s">
        <v>422</v>
      </c>
    </row>
    <row r="769" spans="1:43" ht="17.25" customHeight="1" x14ac:dyDescent="0.25">
      <c r="A769" s="47">
        <v>7</v>
      </c>
      <c r="B769" s="47">
        <v>38</v>
      </c>
      <c r="C769" s="47" t="s">
        <v>3120</v>
      </c>
      <c r="D769" s="47" t="s">
        <v>3119</v>
      </c>
      <c r="E769" s="47" t="s">
        <v>4034</v>
      </c>
      <c r="F769" s="47" t="s">
        <v>4047</v>
      </c>
      <c r="G769" s="47" t="s">
        <v>1978</v>
      </c>
      <c r="H769" s="47" t="s">
        <v>5</v>
      </c>
      <c r="I769" s="47" t="s">
        <v>1</v>
      </c>
      <c r="J769" s="47" t="s">
        <v>203</v>
      </c>
      <c r="K769" s="47" t="s">
        <v>230</v>
      </c>
      <c r="L769" s="47">
        <v>0</v>
      </c>
      <c r="M769" s="47" t="s">
        <v>160</v>
      </c>
      <c r="N769" s="48"/>
      <c r="O769" s="49" t="s">
        <v>160</v>
      </c>
      <c r="P769" s="49">
        <v>0</v>
      </c>
      <c r="Q769" s="49">
        <v>45982</v>
      </c>
      <c r="R769" s="49">
        <v>0</v>
      </c>
      <c r="S769" s="47">
        <v>108</v>
      </c>
      <c r="T769" s="47">
        <v>1082</v>
      </c>
      <c r="U769" s="47">
        <v>0</v>
      </c>
      <c r="V769" s="50">
        <v>0</v>
      </c>
      <c r="W769" s="48">
        <v>0</v>
      </c>
      <c r="X769" s="48">
        <v>0</v>
      </c>
      <c r="Y769" s="51">
        <v>0</v>
      </c>
      <c r="Z769" s="47">
        <f t="shared" si="102"/>
        <v>0</v>
      </c>
      <c r="AA769" s="53">
        <v>0</v>
      </c>
      <c r="AB769" s="47">
        <f t="shared" si="103"/>
        <v>0</v>
      </c>
      <c r="AC769" s="47">
        <v>0</v>
      </c>
      <c r="AD769" s="47">
        <v>1857955</v>
      </c>
      <c r="AE769" s="47" t="s">
        <v>711</v>
      </c>
      <c r="AF769" s="47" t="s">
        <v>712</v>
      </c>
      <c r="AG769" s="47" t="s">
        <v>217</v>
      </c>
      <c r="AH769" s="47" t="s">
        <v>388</v>
      </c>
      <c r="AI769" s="47" t="s">
        <v>713</v>
      </c>
      <c r="AJ769" s="47" t="s">
        <v>2032</v>
      </c>
      <c r="AK769" s="47" t="s">
        <v>714</v>
      </c>
      <c r="AL769" s="39"/>
      <c r="AM769" s="39"/>
      <c r="AN769" s="39"/>
      <c r="AO769" s="39"/>
      <c r="AP769" s="39"/>
      <c r="AQ769" s="39"/>
    </row>
    <row r="770" spans="1:43" ht="17.25" customHeight="1" x14ac:dyDescent="0.25">
      <c r="A770" s="47">
        <v>8</v>
      </c>
      <c r="B770" s="47">
        <v>38</v>
      </c>
      <c r="C770" s="47" t="s">
        <v>3147</v>
      </c>
      <c r="D770" s="47" t="s">
        <v>3146</v>
      </c>
      <c r="E770" s="47" t="s">
        <v>4000</v>
      </c>
      <c r="F770" s="47" t="s">
        <v>4002</v>
      </c>
      <c r="G770" s="47" t="s">
        <v>47</v>
      </c>
      <c r="H770" s="47" t="s">
        <v>5</v>
      </c>
      <c r="I770" s="47" t="s">
        <v>1</v>
      </c>
      <c r="J770" s="47" t="s">
        <v>203</v>
      </c>
      <c r="K770" s="47" t="s">
        <v>230</v>
      </c>
      <c r="L770" s="47">
        <v>0</v>
      </c>
      <c r="M770" s="47" t="s">
        <v>160</v>
      </c>
      <c r="O770" s="47" t="s">
        <v>160</v>
      </c>
      <c r="P770" s="49">
        <v>0</v>
      </c>
      <c r="Q770" s="49">
        <v>46008</v>
      </c>
      <c r="R770" s="49">
        <v>0</v>
      </c>
      <c r="S770" s="47">
        <v>111</v>
      </c>
      <c r="T770" s="47">
        <v>1156</v>
      </c>
      <c r="U770" s="47">
        <v>0</v>
      </c>
      <c r="V770" s="50">
        <v>0</v>
      </c>
      <c r="W770" s="47">
        <v>0</v>
      </c>
      <c r="X770" s="47">
        <v>0</v>
      </c>
      <c r="Y770" s="51">
        <v>0</v>
      </c>
      <c r="Z770" s="47">
        <f t="shared" si="102"/>
        <v>0</v>
      </c>
      <c r="AA770" s="53">
        <v>0</v>
      </c>
      <c r="AB770" s="47">
        <f t="shared" si="103"/>
        <v>0</v>
      </c>
      <c r="AC770" s="47">
        <v>0</v>
      </c>
      <c r="AD770" s="47">
        <v>1171532</v>
      </c>
      <c r="AE770" s="47" t="s">
        <v>1368</v>
      </c>
      <c r="AF770" s="47" t="s">
        <v>254</v>
      </c>
      <c r="AG770" s="47" t="s">
        <v>1370</v>
      </c>
      <c r="AH770" s="47" t="s">
        <v>1371</v>
      </c>
      <c r="AI770" s="47" t="s">
        <v>1369</v>
      </c>
      <c r="AJ770" s="47" t="s">
        <v>2024</v>
      </c>
      <c r="AK770" s="47" t="s">
        <v>1372</v>
      </c>
    </row>
    <row r="771" spans="1:43" ht="17.25" customHeight="1" x14ac:dyDescent="0.25">
      <c r="A771" s="47">
        <v>9</v>
      </c>
      <c r="B771" s="47">
        <v>38</v>
      </c>
      <c r="C771" s="47" t="s">
        <v>3110</v>
      </c>
      <c r="D771" s="47" t="s">
        <v>3109</v>
      </c>
      <c r="E771" s="47" t="s">
        <v>2340</v>
      </c>
      <c r="F771" s="47" t="s">
        <v>3899</v>
      </c>
      <c r="G771" s="47" t="s">
        <v>61</v>
      </c>
      <c r="H771" s="47" t="s">
        <v>5</v>
      </c>
      <c r="I771" s="47" t="s">
        <v>1</v>
      </c>
      <c r="J771" s="47" t="s">
        <v>203</v>
      </c>
      <c r="K771" s="47" t="s">
        <v>230</v>
      </c>
      <c r="L771" s="47">
        <v>0</v>
      </c>
      <c r="M771" s="47" t="s">
        <v>160</v>
      </c>
      <c r="N771" s="48"/>
      <c r="O771" s="49" t="s">
        <v>160</v>
      </c>
      <c r="P771" s="49">
        <v>0</v>
      </c>
      <c r="Q771" s="49">
        <v>45967</v>
      </c>
      <c r="R771" s="49">
        <v>0</v>
      </c>
      <c r="S771" s="47">
        <v>108</v>
      </c>
      <c r="T771" s="47">
        <v>1116</v>
      </c>
      <c r="U771" s="47">
        <v>0</v>
      </c>
      <c r="V771" s="50">
        <v>0</v>
      </c>
      <c r="W771" s="48">
        <v>0</v>
      </c>
      <c r="X771" s="48">
        <v>0</v>
      </c>
      <c r="Y771" s="51">
        <v>0</v>
      </c>
      <c r="Z771" s="47">
        <f t="shared" si="102"/>
        <v>0</v>
      </c>
      <c r="AA771" s="53">
        <v>0</v>
      </c>
      <c r="AB771" s="47">
        <f t="shared" si="103"/>
        <v>0</v>
      </c>
      <c r="AC771" s="47">
        <v>0</v>
      </c>
      <c r="AD771" s="47">
        <v>1173536</v>
      </c>
      <c r="AE771" s="47" t="s">
        <v>258</v>
      </c>
      <c r="AF771" s="47" t="s">
        <v>1358</v>
      </c>
      <c r="AG771" s="47" t="s">
        <v>221</v>
      </c>
      <c r="AH771" s="47" t="s">
        <v>157</v>
      </c>
      <c r="AI771" s="47" t="s">
        <v>1359</v>
      </c>
      <c r="AJ771" s="47" t="s">
        <v>2031</v>
      </c>
      <c r="AK771" s="47" t="s">
        <v>1360</v>
      </c>
    </row>
    <row r="772" spans="1:43" ht="17.25" customHeight="1" x14ac:dyDescent="0.25">
      <c r="A772" s="47">
        <v>10</v>
      </c>
      <c r="B772" s="47">
        <v>38</v>
      </c>
      <c r="C772" s="47" t="s">
        <v>3122</v>
      </c>
      <c r="D772" s="47" t="s">
        <v>3121</v>
      </c>
      <c r="E772" s="47" t="s">
        <v>4074</v>
      </c>
      <c r="F772" s="47" t="s">
        <v>4080</v>
      </c>
      <c r="G772" s="47" t="s">
        <v>3096</v>
      </c>
      <c r="H772" s="47" t="s">
        <v>5</v>
      </c>
      <c r="I772" s="47" t="s">
        <v>1</v>
      </c>
      <c r="J772" s="47" t="s">
        <v>203</v>
      </c>
      <c r="K772" s="47" t="s">
        <v>230</v>
      </c>
      <c r="L772" s="47">
        <v>0</v>
      </c>
      <c r="M772" s="47" t="s">
        <v>160</v>
      </c>
      <c r="O772" s="47" t="s">
        <v>160</v>
      </c>
      <c r="P772" s="49">
        <v>0</v>
      </c>
      <c r="Q772" s="49">
        <v>45972</v>
      </c>
      <c r="R772" s="49">
        <v>0</v>
      </c>
      <c r="S772" s="47">
        <v>107</v>
      </c>
      <c r="T772" s="47">
        <v>1140</v>
      </c>
      <c r="U772" s="47">
        <v>0</v>
      </c>
      <c r="V772" s="50">
        <v>0</v>
      </c>
      <c r="W772" s="47">
        <v>0</v>
      </c>
      <c r="X772" s="47">
        <v>0</v>
      </c>
      <c r="Y772" s="51">
        <v>0</v>
      </c>
      <c r="Z772" s="47">
        <f t="shared" si="102"/>
        <v>0</v>
      </c>
      <c r="AA772" s="53">
        <v>0</v>
      </c>
      <c r="AB772" s="47">
        <f t="shared" si="103"/>
        <v>0</v>
      </c>
      <c r="AC772" s="47">
        <v>0</v>
      </c>
      <c r="AD772" s="47">
        <v>2041698</v>
      </c>
      <c r="AE772" s="47" t="s">
        <v>414</v>
      </c>
      <c r="AF772" s="47" t="s">
        <v>207</v>
      </c>
      <c r="AG772" s="47" t="s">
        <v>416</v>
      </c>
      <c r="AH772" s="47" t="s">
        <v>417</v>
      </c>
      <c r="AI772" s="47" t="s">
        <v>415</v>
      </c>
      <c r="AJ772" s="47" t="s">
        <v>1007</v>
      </c>
      <c r="AK772" s="47" t="s">
        <v>418</v>
      </c>
    </row>
    <row r="773" spans="1:43" ht="17.25" customHeight="1" x14ac:dyDescent="0.25">
      <c r="A773" s="47">
        <v>11</v>
      </c>
      <c r="B773" s="47">
        <v>38</v>
      </c>
      <c r="C773" s="47" t="s">
        <v>3116</v>
      </c>
      <c r="D773" s="47" t="s">
        <v>3115</v>
      </c>
      <c r="E773" s="47" t="s">
        <v>4058</v>
      </c>
      <c r="F773" s="47" t="s">
        <v>4063</v>
      </c>
      <c r="G773" s="47" t="s">
        <v>3050</v>
      </c>
      <c r="H773" s="47" t="s">
        <v>5</v>
      </c>
      <c r="I773" s="47" t="s">
        <v>1</v>
      </c>
      <c r="J773" s="47" t="s">
        <v>203</v>
      </c>
      <c r="K773" s="47" t="s">
        <v>230</v>
      </c>
      <c r="L773" s="47">
        <v>0</v>
      </c>
      <c r="M773" s="47" t="s">
        <v>160</v>
      </c>
      <c r="O773" s="47" t="s">
        <v>160</v>
      </c>
      <c r="P773" s="49">
        <v>0</v>
      </c>
      <c r="Q773" s="49">
        <v>45966</v>
      </c>
      <c r="R773" s="49">
        <v>0</v>
      </c>
      <c r="S773" s="47">
        <v>115</v>
      </c>
      <c r="T773" s="47">
        <v>1117</v>
      </c>
      <c r="U773" s="47">
        <v>0</v>
      </c>
      <c r="V773" s="50">
        <v>0</v>
      </c>
      <c r="W773" s="47">
        <v>0</v>
      </c>
      <c r="X773" s="47">
        <v>0</v>
      </c>
      <c r="Y773" s="51">
        <v>0</v>
      </c>
      <c r="Z773" s="47">
        <f t="shared" si="102"/>
        <v>0</v>
      </c>
      <c r="AA773" s="53">
        <v>0</v>
      </c>
      <c r="AB773" s="47">
        <f t="shared" si="103"/>
        <v>0</v>
      </c>
      <c r="AC773" s="47">
        <v>0</v>
      </c>
      <c r="AD773" s="47">
        <v>1153194</v>
      </c>
      <c r="AE773" s="47" t="s">
        <v>1378</v>
      </c>
      <c r="AF773" s="47" t="s">
        <v>1763</v>
      </c>
      <c r="AG773" s="47" t="s">
        <v>906</v>
      </c>
      <c r="AH773" s="47" t="s">
        <v>907</v>
      </c>
      <c r="AI773" s="47" t="s">
        <v>1764</v>
      </c>
      <c r="AJ773" s="47" t="s">
        <v>2303</v>
      </c>
      <c r="AK773" s="47" t="s">
        <v>1765</v>
      </c>
    </row>
    <row r="774" spans="1:43" ht="17.25" customHeight="1" x14ac:dyDescent="0.25">
      <c r="A774" s="47">
        <v>12</v>
      </c>
      <c r="B774" s="47">
        <v>38</v>
      </c>
      <c r="C774" s="47" t="s">
        <v>1741</v>
      </c>
      <c r="D774" s="47" t="s">
        <v>3131</v>
      </c>
      <c r="E774" s="47" t="s">
        <v>4034</v>
      </c>
      <c r="F774" s="47" t="s">
        <v>4035</v>
      </c>
      <c r="G774" s="47" t="s">
        <v>3132</v>
      </c>
      <c r="H774" s="47" t="s">
        <v>5</v>
      </c>
      <c r="I774" s="47" t="s">
        <v>1</v>
      </c>
      <c r="J774" s="47" t="s">
        <v>203</v>
      </c>
      <c r="K774" s="47" t="s">
        <v>230</v>
      </c>
      <c r="L774" s="47">
        <v>0</v>
      </c>
      <c r="M774" s="47" t="s">
        <v>160</v>
      </c>
      <c r="N774" s="48"/>
      <c r="O774" s="49" t="s">
        <v>160</v>
      </c>
      <c r="P774" s="49">
        <v>0</v>
      </c>
      <c r="Q774" s="49">
        <v>45984</v>
      </c>
      <c r="R774" s="49">
        <v>0</v>
      </c>
      <c r="S774" s="47">
        <v>97</v>
      </c>
      <c r="T774" s="47">
        <v>997</v>
      </c>
      <c r="U774" s="47">
        <v>0</v>
      </c>
      <c r="V774" s="50">
        <v>0</v>
      </c>
      <c r="W774" s="48">
        <v>0</v>
      </c>
      <c r="X774" s="48">
        <v>0</v>
      </c>
      <c r="Y774" s="51">
        <v>0</v>
      </c>
      <c r="Z774" s="47">
        <f t="shared" si="102"/>
        <v>0</v>
      </c>
      <c r="AA774" s="53">
        <v>0</v>
      </c>
      <c r="AB774" s="47">
        <f t="shared" si="103"/>
        <v>0</v>
      </c>
      <c r="AC774" s="47">
        <v>0</v>
      </c>
      <c r="AD774" s="47">
        <v>1155693</v>
      </c>
      <c r="AE774" s="47" t="s">
        <v>1444</v>
      </c>
      <c r="AF774" s="47" t="s">
        <v>1445</v>
      </c>
      <c r="AG774" s="47" t="s">
        <v>217</v>
      </c>
      <c r="AH774" s="47" t="s">
        <v>388</v>
      </c>
      <c r="AI774" s="47" t="s">
        <v>1446</v>
      </c>
      <c r="AJ774" s="47" t="s">
        <v>2097</v>
      </c>
      <c r="AK774" s="47" t="s">
        <v>1447</v>
      </c>
    </row>
    <row r="775" spans="1:43" ht="17.25" customHeight="1" x14ac:dyDescent="0.25">
      <c r="A775" s="47">
        <v>13</v>
      </c>
      <c r="B775" s="47">
        <v>38</v>
      </c>
      <c r="C775" s="47" t="s">
        <v>263</v>
      </c>
      <c r="D775" s="47" t="s">
        <v>3148</v>
      </c>
      <c r="E775" s="47" t="s">
        <v>4034</v>
      </c>
      <c r="F775" s="47" t="s">
        <v>4036</v>
      </c>
      <c r="G775" s="47" t="s">
        <v>166</v>
      </c>
      <c r="H775" s="47" t="s">
        <v>5</v>
      </c>
      <c r="I775" s="47" t="s">
        <v>1</v>
      </c>
      <c r="J775" s="47" t="s">
        <v>203</v>
      </c>
      <c r="K775" s="47" t="s">
        <v>230</v>
      </c>
      <c r="L775" s="47">
        <v>0</v>
      </c>
      <c r="M775" s="47" t="s">
        <v>160</v>
      </c>
      <c r="N775" s="48"/>
      <c r="O775" s="49" t="s">
        <v>160</v>
      </c>
      <c r="P775" s="49">
        <v>0</v>
      </c>
      <c r="Q775" s="49">
        <v>45999</v>
      </c>
      <c r="R775" s="49">
        <v>0</v>
      </c>
      <c r="S775" s="47">
        <v>105</v>
      </c>
      <c r="T775" s="47">
        <v>1104</v>
      </c>
      <c r="U775" s="47">
        <v>0</v>
      </c>
      <c r="V775" s="50">
        <v>0</v>
      </c>
      <c r="W775" s="48">
        <v>0</v>
      </c>
      <c r="X775" s="48">
        <v>0</v>
      </c>
      <c r="Y775" s="51">
        <v>0</v>
      </c>
      <c r="Z775" s="47">
        <f t="shared" si="102"/>
        <v>0</v>
      </c>
      <c r="AA775" s="53">
        <v>0</v>
      </c>
      <c r="AB775" s="47">
        <f t="shared" si="103"/>
        <v>0</v>
      </c>
      <c r="AC775" s="47">
        <v>0</v>
      </c>
      <c r="AD775" s="47">
        <v>1155693</v>
      </c>
      <c r="AE775" s="47" t="s">
        <v>1444</v>
      </c>
      <c r="AF775" s="47" t="s">
        <v>1445</v>
      </c>
      <c r="AG775" s="47" t="s">
        <v>217</v>
      </c>
      <c r="AH775" s="47" t="s">
        <v>388</v>
      </c>
      <c r="AI775" s="47" t="s">
        <v>1446</v>
      </c>
      <c r="AJ775" s="47" t="s">
        <v>2097</v>
      </c>
      <c r="AK775" s="47" t="s">
        <v>1447</v>
      </c>
    </row>
    <row r="776" spans="1:43" ht="17.25" customHeight="1" x14ac:dyDescent="0.25">
      <c r="A776" s="47">
        <v>14</v>
      </c>
      <c r="B776" s="47">
        <v>38</v>
      </c>
      <c r="C776" s="47" t="s">
        <v>3134</v>
      </c>
      <c r="D776" s="47" t="s">
        <v>3133</v>
      </c>
      <c r="E776" s="47" t="s">
        <v>2329</v>
      </c>
      <c r="F776" s="47" t="s">
        <v>4018</v>
      </c>
      <c r="G776" s="47" t="s">
        <v>76</v>
      </c>
      <c r="H776" s="47" t="s">
        <v>5</v>
      </c>
      <c r="I776" s="47" t="s">
        <v>1</v>
      </c>
      <c r="J776" s="47" t="s">
        <v>203</v>
      </c>
      <c r="K776" s="47" t="s">
        <v>230</v>
      </c>
      <c r="L776" s="47">
        <v>0</v>
      </c>
      <c r="M776" s="47" t="s">
        <v>160</v>
      </c>
      <c r="O776" s="47" t="s">
        <v>160</v>
      </c>
      <c r="P776" s="49">
        <v>0</v>
      </c>
      <c r="Q776" s="49">
        <v>46005</v>
      </c>
      <c r="R776" s="49">
        <v>0</v>
      </c>
      <c r="S776" s="47">
        <v>116</v>
      </c>
      <c r="T776" s="47">
        <v>1155</v>
      </c>
      <c r="U776" s="47">
        <v>0</v>
      </c>
      <c r="V776" s="50">
        <v>0</v>
      </c>
      <c r="W776" s="47">
        <v>0</v>
      </c>
      <c r="X776" s="47">
        <v>0</v>
      </c>
      <c r="Y776" s="51">
        <v>0</v>
      </c>
      <c r="Z776" s="47">
        <f t="shared" si="102"/>
        <v>0</v>
      </c>
      <c r="AA776" s="53">
        <v>0</v>
      </c>
      <c r="AB776" s="47">
        <f t="shared" si="103"/>
        <v>0</v>
      </c>
      <c r="AC776" s="47">
        <v>0</v>
      </c>
      <c r="AD776" s="47">
        <v>1153194</v>
      </c>
      <c r="AE776" s="47" t="s">
        <v>1378</v>
      </c>
      <c r="AF776" s="47" t="s">
        <v>1763</v>
      </c>
      <c r="AG776" s="47" t="s">
        <v>906</v>
      </c>
      <c r="AH776" s="47" t="s">
        <v>907</v>
      </c>
      <c r="AI776" s="47" t="s">
        <v>1764</v>
      </c>
      <c r="AJ776" s="47" t="s">
        <v>2303</v>
      </c>
      <c r="AK776" s="47" t="s">
        <v>1765</v>
      </c>
    </row>
    <row r="777" spans="1:43" ht="17.25" customHeight="1" x14ac:dyDescent="0.25">
      <c r="A777" s="47">
        <v>15</v>
      </c>
      <c r="B777" s="47">
        <v>38</v>
      </c>
      <c r="C777" s="47" t="s">
        <v>3136</v>
      </c>
      <c r="D777" s="47" t="s">
        <v>3135</v>
      </c>
      <c r="E777" s="47" t="s">
        <v>3889</v>
      </c>
      <c r="F777" s="47" t="s">
        <v>3891</v>
      </c>
      <c r="G777" s="47" t="s">
        <v>99</v>
      </c>
      <c r="H777" s="47" t="s">
        <v>5</v>
      </c>
      <c r="I777" s="47" t="s">
        <v>1</v>
      </c>
      <c r="J777" s="47" t="s">
        <v>203</v>
      </c>
      <c r="K777" s="47" t="s">
        <v>230</v>
      </c>
      <c r="L777" s="47">
        <v>0</v>
      </c>
      <c r="M777" s="47" t="s">
        <v>160</v>
      </c>
      <c r="N777" s="48"/>
      <c r="O777" s="49" t="s">
        <v>160</v>
      </c>
      <c r="P777" s="49">
        <v>0</v>
      </c>
      <c r="Q777" s="49">
        <v>46008</v>
      </c>
      <c r="R777" s="49">
        <v>0</v>
      </c>
      <c r="S777" s="47">
        <v>116</v>
      </c>
      <c r="T777" s="47">
        <v>1268</v>
      </c>
      <c r="U777" s="47">
        <v>0</v>
      </c>
      <c r="V777" s="50">
        <v>0</v>
      </c>
      <c r="W777" s="48">
        <v>0</v>
      </c>
      <c r="X777" s="48">
        <v>0</v>
      </c>
      <c r="Y777" s="51">
        <v>0</v>
      </c>
      <c r="Z777" s="47">
        <f t="shared" si="102"/>
        <v>0</v>
      </c>
      <c r="AA777" s="53">
        <v>0</v>
      </c>
      <c r="AB777" s="47">
        <f t="shared" si="103"/>
        <v>0</v>
      </c>
      <c r="AC777" s="47">
        <v>0</v>
      </c>
      <c r="AD777" s="47">
        <v>1160369</v>
      </c>
      <c r="AE777" s="47" t="s">
        <v>1339</v>
      </c>
      <c r="AF777" s="47" t="s">
        <v>1340</v>
      </c>
      <c r="AG777" s="47" t="s">
        <v>221</v>
      </c>
      <c r="AH777" s="47" t="s">
        <v>157</v>
      </c>
      <c r="AI777" s="47" t="s">
        <v>1341</v>
      </c>
      <c r="AJ777" s="47" t="s">
        <v>2020</v>
      </c>
      <c r="AK777" s="47" t="s">
        <v>1342</v>
      </c>
    </row>
    <row r="778" spans="1:43" ht="17.25" customHeight="1" x14ac:dyDescent="0.25">
      <c r="A778" s="47">
        <v>16</v>
      </c>
      <c r="B778" s="47">
        <v>38</v>
      </c>
      <c r="C778" s="47" t="s">
        <v>3114</v>
      </c>
      <c r="D778" s="47" t="s">
        <v>3113</v>
      </c>
      <c r="E778" s="47" t="s">
        <v>3889</v>
      </c>
      <c r="F778" s="47" t="s">
        <v>3890</v>
      </c>
      <c r="G778" s="47" t="s">
        <v>56</v>
      </c>
      <c r="H778" s="47" t="s">
        <v>5</v>
      </c>
      <c r="I778" s="47" t="s">
        <v>1</v>
      </c>
      <c r="J778" s="47" t="s">
        <v>203</v>
      </c>
      <c r="K778" s="47" t="s">
        <v>230</v>
      </c>
      <c r="L778" s="47">
        <v>0</v>
      </c>
      <c r="M778" s="47" t="s">
        <v>160</v>
      </c>
      <c r="N778" s="48"/>
      <c r="O778" s="49" t="s">
        <v>160</v>
      </c>
      <c r="P778" s="49">
        <v>0</v>
      </c>
      <c r="Q778" s="49">
        <v>45976</v>
      </c>
      <c r="R778" s="49">
        <v>0</v>
      </c>
      <c r="S778" s="47">
        <v>111</v>
      </c>
      <c r="T778" s="47">
        <v>1166</v>
      </c>
      <c r="U778" s="47">
        <v>0</v>
      </c>
      <c r="V778" s="50">
        <v>0</v>
      </c>
      <c r="W778" s="48">
        <v>0</v>
      </c>
      <c r="X778" s="48">
        <v>0</v>
      </c>
      <c r="Y778" s="51">
        <v>0</v>
      </c>
      <c r="Z778" s="47">
        <f t="shared" si="102"/>
        <v>0</v>
      </c>
      <c r="AA778" s="53">
        <v>0</v>
      </c>
      <c r="AB778" s="47">
        <f t="shared" si="103"/>
        <v>0</v>
      </c>
      <c r="AC778" s="47">
        <v>0</v>
      </c>
      <c r="AD778" s="47">
        <v>1160369</v>
      </c>
      <c r="AE778" s="47" t="s">
        <v>1339</v>
      </c>
      <c r="AF778" s="47" t="s">
        <v>1340</v>
      </c>
      <c r="AG778" s="47" t="s">
        <v>221</v>
      </c>
      <c r="AH778" s="47" t="s">
        <v>157</v>
      </c>
      <c r="AI778" s="47" t="s">
        <v>1341</v>
      </c>
      <c r="AJ778" s="47" t="s">
        <v>2020</v>
      </c>
      <c r="AK778" s="47" t="s">
        <v>1342</v>
      </c>
    </row>
    <row r="779" spans="1:43" ht="17.25" customHeight="1" x14ac:dyDescent="0.25">
      <c r="N779" s="48"/>
      <c r="O779" s="49"/>
      <c r="P779" s="49"/>
      <c r="Q779" s="49"/>
      <c r="R779" s="49"/>
      <c r="W779" s="48"/>
      <c r="X779" s="48"/>
      <c r="Z779" s="47"/>
      <c r="AB779" s="47"/>
    </row>
    <row r="780" spans="1:43" ht="17.25" customHeight="1" x14ac:dyDescent="0.25">
      <c r="A780" s="46" t="s">
        <v>4162</v>
      </c>
      <c r="B780" s="46"/>
      <c r="C780" s="46"/>
      <c r="D780" s="54"/>
      <c r="E780" s="54"/>
      <c r="F780" s="54"/>
      <c r="G780" s="54"/>
      <c r="H780" s="54"/>
      <c r="I780" s="54"/>
      <c r="J780" s="54"/>
      <c r="K780" s="54"/>
      <c r="L780" s="54"/>
      <c r="M780" s="54"/>
      <c r="N780" s="54"/>
      <c r="O780" s="54"/>
      <c r="P780" s="55"/>
      <c r="Q780" s="55"/>
      <c r="R780" s="55"/>
      <c r="S780" s="54"/>
      <c r="T780" s="54"/>
      <c r="U780" s="54"/>
      <c r="V780" s="54"/>
      <c r="W780" s="54"/>
      <c r="X780" s="56"/>
      <c r="Y780" s="57"/>
      <c r="Z780" s="47">
        <f t="shared" si="98"/>
        <v>0</v>
      </c>
      <c r="AA780" s="54"/>
      <c r="AB780" s="47">
        <f t="shared" si="99"/>
        <v>0</v>
      </c>
      <c r="AC780" s="54"/>
      <c r="AD780" s="54"/>
      <c r="AE780" s="54"/>
      <c r="AF780" s="54"/>
      <c r="AG780" s="54"/>
      <c r="AH780" s="54"/>
      <c r="AI780" s="54"/>
      <c r="AJ780" s="54"/>
      <c r="AK780" s="54"/>
    </row>
    <row r="781" spans="1:43" ht="17.25" customHeight="1" x14ac:dyDescent="0.25">
      <c r="A781" s="47">
        <v>1</v>
      </c>
      <c r="B781" s="47">
        <v>39</v>
      </c>
      <c r="C781" s="47" t="s">
        <v>243</v>
      </c>
      <c r="D781" s="47" t="s">
        <v>2873</v>
      </c>
      <c r="E781" s="47" t="s">
        <v>2331</v>
      </c>
      <c r="F781" s="47" t="s">
        <v>3944</v>
      </c>
      <c r="G781" s="47" t="s">
        <v>684</v>
      </c>
      <c r="H781" s="47" t="s">
        <v>5</v>
      </c>
      <c r="I781" s="47" t="s">
        <v>1</v>
      </c>
      <c r="J781" s="47" t="s">
        <v>204</v>
      </c>
      <c r="K781" s="47" t="s">
        <v>32</v>
      </c>
      <c r="L781" s="47">
        <v>0</v>
      </c>
      <c r="M781" s="47" t="s">
        <v>160</v>
      </c>
      <c r="N781" s="48"/>
      <c r="O781" s="49" t="s">
        <v>160</v>
      </c>
      <c r="P781" s="49">
        <v>46192</v>
      </c>
      <c r="Q781" s="49">
        <v>45490</v>
      </c>
      <c r="R781" s="49">
        <v>0</v>
      </c>
      <c r="S781" s="47">
        <v>107</v>
      </c>
      <c r="T781" s="47">
        <v>1160</v>
      </c>
      <c r="U781" s="47">
        <v>0</v>
      </c>
      <c r="V781" s="50">
        <v>0</v>
      </c>
      <c r="W781" s="48">
        <v>0</v>
      </c>
      <c r="X781" s="48">
        <v>0</v>
      </c>
      <c r="Y781" s="51">
        <v>0</v>
      </c>
      <c r="Z781" s="47">
        <f t="shared" ref="Z781:Z795" si="104">Y781*100</f>
        <v>0</v>
      </c>
      <c r="AA781" s="53">
        <v>0</v>
      </c>
      <c r="AB781" s="47">
        <f t="shared" ref="AB781:AB795" si="105">AA781*100</f>
        <v>0</v>
      </c>
      <c r="AC781" s="47">
        <v>0</v>
      </c>
      <c r="AD781" s="47">
        <v>1158984</v>
      </c>
      <c r="AE781" s="47" t="s">
        <v>1407</v>
      </c>
      <c r="AF781" s="47" t="s">
        <v>1408</v>
      </c>
      <c r="AG781" s="47" t="s">
        <v>217</v>
      </c>
      <c r="AH781" s="47" t="s">
        <v>388</v>
      </c>
      <c r="AI781" s="47" t="s">
        <v>1409</v>
      </c>
      <c r="AJ781" s="47" t="s">
        <v>2049</v>
      </c>
      <c r="AK781" s="47" t="s">
        <v>1410</v>
      </c>
    </row>
    <row r="782" spans="1:43" ht="17.25" customHeight="1" x14ac:dyDescent="0.25">
      <c r="A782" s="47">
        <v>2</v>
      </c>
      <c r="B782" s="47">
        <v>39</v>
      </c>
      <c r="C782" s="47" t="s">
        <v>2875</v>
      </c>
      <c r="D782" s="47" t="s">
        <v>2874</v>
      </c>
      <c r="E782" s="47" t="s">
        <v>2331</v>
      </c>
      <c r="F782" s="47" t="s">
        <v>3945</v>
      </c>
      <c r="G782" s="47" t="s">
        <v>2876</v>
      </c>
      <c r="H782" s="47" t="s">
        <v>5</v>
      </c>
      <c r="I782" s="47" t="s">
        <v>1</v>
      </c>
      <c r="J782" s="47" t="s">
        <v>204</v>
      </c>
      <c r="K782" s="47" t="s">
        <v>32</v>
      </c>
      <c r="L782" s="47">
        <v>0</v>
      </c>
      <c r="M782" s="47" t="s">
        <v>160</v>
      </c>
      <c r="N782" s="48"/>
      <c r="O782" s="49" t="s">
        <v>160</v>
      </c>
      <c r="P782" s="49">
        <v>46186</v>
      </c>
      <c r="Q782" s="49">
        <v>45492</v>
      </c>
      <c r="R782" s="49">
        <v>0</v>
      </c>
      <c r="S782" s="47">
        <v>102</v>
      </c>
      <c r="T782" s="47">
        <v>1033</v>
      </c>
      <c r="U782" s="47">
        <v>0</v>
      </c>
      <c r="V782" s="50">
        <v>0</v>
      </c>
      <c r="W782" s="48">
        <v>0</v>
      </c>
      <c r="X782" s="48">
        <v>0</v>
      </c>
      <c r="Y782" s="51">
        <v>0</v>
      </c>
      <c r="Z782" s="47">
        <f t="shared" si="104"/>
        <v>0</v>
      </c>
      <c r="AA782" s="53">
        <v>0</v>
      </c>
      <c r="AB782" s="47">
        <f t="shared" si="105"/>
        <v>0</v>
      </c>
      <c r="AC782" s="47">
        <v>0</v>
      </c>
      <c r="AD782" s="47">
        <v>1158984</v>
      </c>
      <c r="AE782" s="47" t="s">
        <v>1407</v>
      </c>
      <c r="AF782" s="47" t="s">
        <v>1408</v>
      </c>
      <c r="AG782" s="47" t="s">
        <v>217</v>
      </c>
      <c r="AH782" s="47" t="s">
        <v>388</v>
      </c>
      <c r="AI782" s="47" t="s">
        <v>1409</v>
      </c>
      <c r="AJ782" s="47" t="s">
        <v>2049</v>
      </c>
      <c r="AK782" s="47" t="s">
        <v>1410</v>
      </c>
    </row>
    <row r="783" spans="1:43" ht="17.25" customHeight="1" x14ac:dyDescent="0.25">
      <c r="A783" s="47">
        <v>3</v>
      </c>
      <c r="B783" s="47">
        <v>39</v>
      </c>
      <c r="C783" s="47" t="s">
        <v>2872</v>
      </c>
      <c r="D783" s="47" t="s">
        <v>2871</v>
      </c>
      <c r="E783" s="47" t="s">
        <v>1306</v>
      </c>
      <c r="F783" s="47" t="s">
        <v>3850</v>
      </c>
      <c r="G783" s="47" t="s">
        <v>295</v>
      </c>
      <c r="H783" s="47" t="s">
        <v>5</v>
      </c>
      <c r="I783" s="47" t="s">
        <v>1</v>
      </c>
      <c r="J783" s="47" t="s">
        <v>204</v>
      </c>
      <c r="K783" s="47" t="s">
        <v>32</v>
      </c>
      <c r="L783" s="47">
        <v>0</v>
      </c>
      <c r="M783" s="47" t="s">
        <v>160</v>
      </c>
      <c r="O783" s="47" t="s">
        <v>160</v>
      </c>
      <c r="P783" s="49">
        <v>46157</v>
      </c>
      <c r="Q783" s="49">
        <v>45494</v>
      </c>
      <c r="R783" s="49">
        <v>0</v>
      </c>
      <c r="S783" s="47">
        <v>104</v>
      </c>
      <c r="T783" s="47">
        <v>1125</v>
      </c>
      <c r="U783" s="47">
        <v>0</v>
      </c>
      <c r="V783" s="50">
        <v>0</v>
      </c>
      <c r="W783" s="47">
        <v>0</v>
      </c>
      <c r="X783" s="47">
        <v>0</v>
      </c>
      <c r="Y783" s="51">
        <v>0</v>
      </c>
      <c r="Z783" s="47">
        <f t="shared" si="104"/>
        <v>0</v>
      </c>
      <c r="AA783" s="53">
        <v>0</v>
      </c>
      <c r="AB783" s="47">
        <f t="shared" si="105"/>
        <v>0</v>
      </c>
      <c r="AC783" s="47">
        <v>0</v>
      </c>
      <c r="AD783" s="47">
        <v>1161861</v>
      </c>
      <c r="AE783" s="47" t="s">
        <v>904</v>
      </c>
      <c r="AF783" s="47" t="s">
        <v>2661</v>
      </c>
      <c r="AG783" s="47" t="s">
        <v>906</v>
      </c>
      <c r="AH783" s="47" t="s">
        <v>907</v>
      </c>
      <c r="AI783" s="47" t="s">
        <v>2662</v>
      </c>
      <c r="AJ783" s="47" t="s">
        <v>3691</v>
      </c>
      <c r="AK783" s="47" t="s">
        <v>2663</v>
      </c>
    </row>
    <row r="784" spans="1:43" ht="17.25" customHeight="1" x14ac:dyDescent="0.25">
      <c r="A784" s="47">
        <v>4</v>
      </c>
      <c r="B784" s="47">
        <v>39</v>
      </c>
      <c r="C784" s="47" t="s">
        <v>81</v>
      </c>
      <c r="D784" s="47" t="s">
        <v>2887</v>
      </c>
      <c r="E784" s="47" t="s">
        <v>3838</v>
      </c>
      <c r="F784" s="47" t="s">
        <v>3839</v>
      </c>
      <c r="G784" s="47" t="s">
        <v>684</v>
      </c>
      <c r="H784" s="47" t="s">
        <v>5</v>
      </c>
      <c r="I784" s="47" t="s">
        <v>1</v>
      </c>
      <c r="J784" s="47" t="s">
        <v>204</v>
      </c>
      <c r="K784" s="47" t="s">
        <v>32</v>
      </c>
      <c r="L784" s="47">
        <v>0</v>
      </c>
      <c r="M784" s="47" t="s">
        <v>160</v>
      </c>
      <c r="O784" s="47" t="s">
        <v>160</v>
      </c>
      <c r="P784" s="49">
        <v>0</v>
      </c>
      <c r="Q784" s="49">
        <v>45510</v>
      </c>
      <c r="R784" s="49">
        <v>0</v>
      </c>
      <c r="S784" s="47">
        <v>106</v>
      </c>
      <c r="T784" s="47">
        <v>1077</v>
      </c>
      <c r="U784" s="47">
        <v>0</v>
      </c>
      <c r="V784" s="50">
        <v>0</v>
      </c>
      <c r="W784" s="47">
        <v>0</v>
      </c>
      <c r="X784" s="47">
        <v>0</v>
      </c>
      <c r="Y784" s="51">
        <v>0</v>
      </c>
      <c r="Z784" s="47">
        <f t="shared" si="104"/>
        <v>0</v>
      </c>
      <c r="AA784" s="53">
        <v>0</v>
      </c>
      <c r="AB784" s="47">
        <f t="shared" si="105"/>
        <v>0</v>
      </c>
      <c r="AC784" s="47">
        <v>0</v>
      </c>
      <c r="AD784" s="47">
        <v>1164749</v>
      </c>
      <c r="AE784" s="47" t="s">
        <v>414</v>
      </c>
      <c r="AF784" s="47" t="s">
        <v>1384</v>
      </c>
      <c r="AG784" s="47" t="s">
        <v>906</v>
      </c>
      <c r="AH784" s="47" t="s">
        <v>907</v>
      </c>
      <c r="AI784" s="47" t="s">
        <v>1751</v>
      </c>
      <c r="AJ784" s="47" t="s">
        <v>2370</v>
      </c>
      <c r="AK784" s="47" t="s">
        <v>1752</v>
      </c>
    </row>
    <row r="785" spans="1:43" ht="17.25" customHeight="1" x14ac:dyDescent="0.25">
      <c r="A785" s="47">
        <v>5</v>
      </c>
      <c r="B785" s="47">
        <v>39</v>
      </c>
      <c r="C785" s="47" t="s">
        <v>986</v>
      </c>
      <c r="D785" s="47" t="s">
        <v>1894</v>
      </c>
      <c r="E785" s="47" t="s">
        <v>2262</v>
      </c>
      <c r="F785" s="47" t="s">
        <v>2388</v>
      </c>
      <c r="G785" s="47" t="s">
        <v>1398</v>
      </c>
      <c r="H785" s="47" t="s">
        <v>5</v>
      </c>
      <c r="I785" s="47" t="s">
        <v>1</v>
      </c>
      <c r="J785" s="47" t="s">
        <v>204</v>
      </c>
      <c r="K785" s="47" t="s">
        <v>32</v>
      </c>
      <c r="L785" s="47">
        <v>0</v>
      </c>
      <c r="M785" s="47" t="s">
        <v>160</v>
      </c>
      <c r="O785" s="47" t="s">
        <v>160</v>
      </c>
      <c r="P785" s="49">
        <v>46064</v>
      </c>
      <c r="Q785" s="49">
        <v>45273</v>
      </c>
      <c r="R785" s="49">
        <v>0</v>
      </c>
      <c r="S785" s="47">
        <v>100</v>
      </c>
      <c r="T785" s="47">
        <v>966</v>
      </c>
      <c r="U785" s="47">
        <v>0</v>
      </c>
      <c r="V785" s="50">
        <v>0</v>
      </c>
      <c r="W785" s="47">
        <v>0</v>
      </c>
      <c r="X785" s="47">
        <v>0</v>
      </c>
      <c r="Y785" s="51">
        <v>0</v>
      </c>
      <c r="Z785" s="47">
        <f t="shared" si="104"/>
        <v>0</v>
      </c>
      <c r="AA785" s="53">
        <v>0</v>
      </c>
      <c r="AB785" s="47">
        <f t="shared" si="105"/>
        <v>0</v>
      </c>
      <c r="AC785" s="47">
        <v>0</v>
      </c>
      <c r="AD785" s="47">
        <v>1172874</v>
      </c>
      <c r="AE785" s="47" t="s">
        <v>449</v>
      </c>
      <c r="AF785" s="47" t="s">
        <v>1351</v>
      </c>
      <c r="AG785" s="47" t="s">
        <v>217</v>
      </c>
      <c r="AH785" s="47" t="s">
        <v>159</v>
      </c>
      <c r="AI785" s="47" t="s">
        <v>1352</v>
      </c>
      <c r="AJ785" s="47" t="s">
        <v>2034</v>
      </c>
      <c r="AK785" s="47" t="s">
        <v>1353</v>
      </c>
    </row>
    <row r="786" spans="1:43" ht="17.25" customHeight="1" x14ac:dyDescent="0.25">
      <c r="A786" s="47">
        <v>6</v>
      </c>
      <c r="B786" s="47">
        <v>39</v>
      </c>
      <c r="C786" s="47" t="s">
        <v>58</v>
      </c>
      <c r="D786" s="47" t="s">
        <v>1888</v>
      </c>
      <c r="E786" s="47" t="s">
        <v>2262</v>
      </c>
      <c r="F786" s="47" t="s">
        <v>2399</v>
      </c>
      <c r="G786" s="47" t="s">
        <v>188</v>
      </c>
      <c r="H786" s="47" t="s">
        <v>5</v>
      </c>
      <c r="I786" s="47" t="s">
        <v>1</v>
      </c>
      <c r="J786" s="47" t="s">
        <v>204</v>
      </c>
      <c r="K786" s="47" t="s">
        <v>32</v>
      </c>
      <c r="L786" s="47">
        <v>0</v>
      </c>
      <c r="M786" s="47" t="s">
        <v>160</v>
      </c>
      <c r="O786" s="47" t="s">
        <v>160</v>
      </c>
      <c r="P786" s="49">
        <v>46022</v>
      </c>
      <c r="Q786" s="49">
        <v>45230</v>
      </c>
      <c r="R786" s="49">
        <v>0</v>
      </c>
      <c r="S786" s="47">
        <v>119</v>
      </c>
      <c r="T786" s="47">
        <v>1202</v>
      </c>
      <c r="U786" s="47">
        <v>0</v>
      </c>
      <c r="V786" s="50">
        <v>0</v>
      </c>
      <c r="W786" s="47">
        <v>0</v>
      </c>
      <c r="X786" s="47">
        <v>0</v>
      </c>
      <c r="Y786" s="51">
        <v>0</v>
      </c>
      <c r="Z786" s="47">
        <f t="shared" si="104"/>
        <v>0</v>
      </c>
      <c r="AA786" s="53">
        <v>0</v>
      </c>
      <c r="AB786" s="47">
        <f t="shared" si="105"/>
        <v>0</v>
      </c>
      <c r="AC786" s="47">
        <v>0</v>
      </c>
      <c r="AD786" s="47">
        <v>1172874</v>
      </c>
      <c r="AE786" s="47" t="s">
        <v>449</v>
      </c>
      <c r="AF786" s="47" t="s">
        <v>1351</v>
      </c>
      <c r="AG786" s="47" t="s">
        <v>217</v>
      </c>
      <c r="AH786" s="47" t="s">
        <v>159</v>
      </c>
      <c r="AI786" s="47" t="s">
        <v>1352</v>
      </c>
      <c r="AJ786" s="47" t="s">
        <v>2034</v>
      </c>
      <c r="AK786" s="47" t="s">
        <v>1353</v>
      </c>
    </row>
    <row r="787" spans="1:43" ht="17.25" customHeight="1" x14ac:dyDescent="0.25">
      <c r="A787" s="47">
        <v>7</v>
      </c>
      <c r="B787" s="47">
        <v>39</v>
      </c>
      <c r="C787" s="47" t="s">
        <v>892</v>
      </c>
      <c r="D787" s="47" t="s">
        <v>891</v>
      </c>
      <c r="E787" s="47" t="s">
        <v>1192</v>
      </c>
      <c r="F787" s="47" t="s">
        <v>1278</v>
      </c>
      <c r="G787" s="47" t="s">
        <v>46</v>
      </c>
      <c r="H787" s="47" t="s">
        <v>5</v>
      </c>
      <c r="I787" s="47" t="s">
        <v>1</v>
      </c>
      <c r="J787" s="47" t="s">
        <v>204</v>
      </c>
      <c r="K787" s="47" t="s">
        <v>32</v>
      </c>
      <c r="L787" s="47">
        <v>0</v>
      </c>
      <c r="M787" s="47" t="s">
        <v>160</v>
      </c>
      <c r="N787" s="48"/>
      <c r="O787" s="49" t="s">
        <v>160</v>
      </c>
      <c r="P787" s="49">
        <v>46031</v>
      </c>
      <c r="Q787" s="49">
        <v>45309</v>
      </c>
      <c r="R787" s="49">
        <v>0</v>
      </c>
      <c r="S787" s="47">
        <v>102</v>
      </c>
      <c r="T787" s="47">
        <v>1090</v>
      </c>
      <c r="U787" s="47">
        <v>0</v>
      </c>
      <c r="V787" s="50">
        <v>0</v>
      </c>
      <c r="W787" s="48">
        <v>0</v>
      </c>
      <c r="X787" s="48">
        <v>0</v>
      </c>
      <c r="Y787" s="51">
        <v>0</v>
      </c>
      <c r="Z787" s="47">
        <f t="shared" si="104"/>
        <v>0</v>
      </c>
      <c r="AA787" s="53">
        <v>0</v>
      </c>
      <c r="AB787" s="47">
        <f t="shared" si="105"/>
        <v>0</v>
      </c>
      <c r="AC787" s="47">
        <v>0</v>
      </c>
      <c r="AD787" s="47">
        <v>1160376</v>
      </c>
      <c r="AE787" s="47" t="s">
        <v>258</v>
      </c>
      <c r="AF787" s="47" t="s">
        <v>219</v>
      </c>
      <c r="AG787" s="47" t="s">
        <v>221</v>
      </c>
      <c r="AH787" s="47" t="s">
        <v>157</v>
      </c>
      <c r="AI787" s="47" t="s">
        <v>259</v>
      </c>
      <c r="AJ787" s="47" t="s">
        <v>1050</v>
      </c>
      <c r="AK787" s="47" t="s">
        <v>260</v>
      </c>
    </row>
    <row r="788" spans="1:43" ht="17.25" customHeight="1" x14ac:dyDescent="0.25">
      <c r="A788" s="47">
        <v>8</v>
      </c>
      <c r="B788" s="47">
        <v>39</v>
      </c>
      <c r="C788" s="47" t="s">
        <v>2801</v>
      </c>
      <c r="D788" s="47" t="s">
        <v>2800</v>
      </c>
      <c r="E788" s="47" t="s">
        <v>354</v>
      </c>
      <c r="F788" s="47" t="s">
        <v>3818</v>
      </c>
      <c r="G788" s="47" t="s">
        <v>1426</v>
      </c>
      <c r="H788" s="47" t="s">
        <v>5</v>
      </c>
      <c r="I788" s="47" t="s">
        <v>1</v>
      </c>
      <c r="J788" s="47" t="s">
        <v>204</v>
      </c>
      <c r="K788" s="47" t="s">
        <v>32</v>
      </c>
      <c r="L788" s="47">
        <v>0</v>
      </c>
      <c r="M788" s="47" t="s">
        <v>160</v>
      </c>
      <c r="N788" s="48"/>
      <c r="O788" s="49" t="s">
        <v>160</v>
      </c>
      <c r="P788" s="49">
        <v>46037</v>
      </c>
      <c r="Q788" s="49">
        <v>45296</v>
      </c>
      <c r="R788" s="49">
        <v>0</v>
      </c>
      <c r="S788" s="47">
        <v>100</v>
      </c>
      <c r="T788" s="47">
        <v>1013</v>
      </c>
      <c r="U788" s="47">
        <v>0</v>
      </c>
      <c r="V788" s="50">
        <v>0</v>
      </c>
      <c r="W788" s="48">
        <v>0</v>
      </c>
      <c r="X788" s="48">
        <v>0</v>
      </c>
      <c r="Y788" s="51">
        <v>0</v>
      </c>
      <c r="Z788" s="47">
        <f t="shared" si="104"/>
        <v>0</v>
      </c>
      <c r="AA788" s="53">
        <v>0</v>
      </c>
      <c r="AB788" s="47">
        <f t="shared" si="105"/>
        <v>0</v>
      </c>
      <c r="AC788" s="47">
        <v>0</v>
      </c>
      <c r="AD788" s="47">
        <v>1158984</v>
      </c>
      <c r="AE788" s="47" t="s">
        <v>1407</v>
      </c>
      <c r="AF788" s="47" t="s">
        <v>1408</v>
      </c>
      <c r="AG788" s="47" t="s">
        <v>217</v>
      </c>
      <c r="AH788" s="47" t="s">
        <v>388</v>
      </c>
      <c r="AI788" s="47" t="s">
        <v>1409</v>
      </c>
      <c r="AJ788" s="47" t="s">
        <v>2049</v>
      </c>
      <c r="AK788" s="47" t="s">
        <v>1410</v>
      </c>
    </row>
    <row r="789" spans="1:43" ht="17.25" customHeight="1" x14ac:dyDescent="0.25">
      <c r="A789" s="47">
        <v>9</v>
      </c>
      <c r="B789" s="47">
        <v>39</v>
      </c>
      <c r="C789" s="47" t="s">
        <v>2907</v>
      </c>
      <c r="D789" s="47" t="s">
        <v>2906</v>
      </c>
      <c r="E789" s="47" t="s">
        <v>2331</v>
      </c>
      <c r="F789" s="47" t="s">
        <v>3946</v>
      </c>
      <c r="G789" s="47" t="s">
        <v>684</v>
      </c>
      <c r="H789" s="47" t="s">
        <v>5</v>
      </c>
      <c r="I789" s="47" t="s">
        <v>1</v>
      </c>
      <c r="J789" s="47" t="s">
        <v>204</v>
      </c>
      <c r="K789" s="47" t="s">
        <v>32</v>
      </c>
      <c r="L789" s="47">
        <v>0</v>
      </c>
      <c r="M789" s="47" t="s">
        <v>160</v>
      </c>
      <c r="N789" s="48"/>
      <c r="O789" s="49" t="s">
        <v>160</v>
      </c>
      <c r="P789" s="49">
        <v>46172</v>
      </c>
      <c r="Q789" s="49">
        <v>45524</v>
      </c>
      <c r="R789" s="49">
        <v>0</v>
      </c>
      <c r="S789" s="47">
        <v>108</v>
      </c>
      <c r="T789" s="47">
        <v>1129</v>
      </c>
      <c r="U789" s="47">
        <v>0</v>
      </c>
      <c r="V789" s="50">
        <v>0</v>
      </c>
      <c r="W789" s="48">
        <v>0</v>
      </c>
      <c r="X789" s="48">
        <v>0</v>
      </c>
      <c r="Y789" s="51">
        <v>0</v>
      </c>
      <c r="Z789" s="47">
        <f t="shared" si="104"/>
        <v>0</v>
      </c>
      <c r="AA789" s="53">
        <v>0</v>
      </c>
      <c r="AB789" s="47">
        <f t="shared" si="105"/>
        <v>0</v>
      </c>
      <c r="AC789" s="47">
        <v>0</v>
      </c>
      <c r="AD789" s="47">
        <v>1158984</v>
      </c>
      <c r="AE789" s="47" t="s">
        <v>1407</v>
      </c>
      <c r="AF789" s="47" t="s">
        <v>1408</v>
      </c>
      <c r="AG789" s="47" t="s">
        <v>217</v>
      </c>
      <c r="AH789" s="47" t="s">
        <v>388</v>
      </c>
      <c r="AI789" s="47" t="s">
        <v>1409</v>
      </c>
      <c r="AJ789" s="47" t="s">
        <v>2049</v>
      </c>
      <c r="AK789" s="47" t="s">
        <v>1410</v>
      </c>
    </row>
    <row r="790" spans="1:43" ht="17.25" customHeight="1" x14ac:dyDescent="0.25">
      <c r="A790" s="47">
        <v>10</v>
      </c>
      <c r="B790" s="47">
        <v>39</v>
      </c>
      <c r="C790" s="47" t="s">
        <v>134</v>
      </c>
      <c r="D790" s="47" t="s">
        <v>1936</v>
      </c>
      <c r="E790" s="47" t="s">
        <v>1303</v>
      </c>
      <c r="F790" s="47" t="s">
        <v>2386</v>
      </c>
      <c r="G790" s="47" t="s">
        <v>1398</v>
      </c>
      <c r="H790" s="47" t="s">
        <v>5</v>
      </c>
      <c r="I790" s="47" t="s">
        <v>1</v>
      </c>
      <c r="J790" s="47" t="s">
        <v>204</v>
      </c>
      <c r="K790" s="47" t="s">
        <v>32</v>
      </c>
      <c r="L790" s="47">
        <v>0</v>
      </c>
      <c r="M790" s="47" t="s">
        <v>160</v>
      </c>
      <c r="O790" s="47" t="s">
        <v>160</v>
      </c>
      <c r="P790" s="49">
        <v>46047</v>
      </c>
      <c r="Q790" s="49">
        <v>45497</v>
      </c>
      <c r="R790" s="49">
        <v>0</v>
      </c>
      <c r="S790" s="47">
        <v>98</v>
      </c>
      <c r="T790" s="47">
        <v>1066</v>
      </c>
      <c r="U790" s="47">
        <v>0</v>
      </c>
      <c r="V790" s="50">
        <v>0</v>
      </c>
      <c r="W790" s="47">
        <v>0</v>
      </c>
      <c r="X790" s="47">
        <v>0</v>
      </c>
      <c r="Y790" s="51">
        <v>0</v>
      </c>
      <c r="Z790" s="47">
        <f t="shared" si="104"/>
        <v>0</v>
      </c>
      <c r="AA790" s="53">
        <v>0</v>
      </c>
      <c r="AB790" s="47">
        <f t="shared" si="105"/>
        <v>0</v>
      </c>
      <c r="AC790" s="47">
        <v>0</v>
      </c>
      <c r="AD790" s="47">
        <v>1172874</v>
      </c>
      <c r="AE790" s="47" t="s">
        <v>449</v>
      </c>
      <c r="AF790" s="47" t="s">
        <v>1351</v>
      </c>
      <c r="AG790" s="47" t="s">
        <v>217</v>
      </c>
      <c r="AH790" s="47" t="s">
        <v>159</v>
      </c>
      <c r="AI790" s="47" t="s">
        <v>1352</v>
      </c>
      <c r="AJ790" s="47" t="s">
        <v>2034</v>
      </c>
      <c r="AK790" s="47" t="s">
        <v>1353</v>
      </c>
    </row>
    <row r="791" spans="1:43" ht="17.25" customHeight="1" x14ac:dyDescent="0.25">
      <c r="A791" s="47">
        <v>11</v>
      </c>
      <c r="B791" s="47">
        <v>39</v>
      </c>
      <c r="C791" s="47" t="s">
        <v>1866</v>
      </c>
      <c r="D791" s="47" t="s">
        <v>1865</v>
      </c>
      <c r="E791" s="47" t="s">
        <v>199</v>
      </c>
      <c r="F791" s="47" t="s">
        <v>2346</v>
      </c>
      <c r="G791" s="47" t="s">
        <v>120</v>
      </c>
      <c r="H791" s="47" t="s">
        <v>5</v>
      </c>
      <c r="I791" s="47" t="s">
        <v>1</v>
      </c>
      <c r="J791" s="47" t="s">
        <v>204</v>
      </c>
      <c r="K791" s="47" t="s">
        <v>32</v>
      </c>
      <c r="L791" s="47">
        <v>0</v>
      </c>
      <c r="M791" s="47" t="s">
        <v>160</v>
      </c>
      <c r="O791" s="47" t="s">
        <v>160</v>
      </c>
      <c r="P791" s="49">
        <v>46059</v>
      </c>
      <c r="Q791" s="49">
        <v>45166</v>
      </c>
      <c r="R791" s="49">
        <v>0</v>
      </c>
      <c r="S791" s="47">
        <v>108</v>
      </c>
      <c r="T791" s="47">
        <v>1107</v>
      </c>
      <c r="U791" s="47">
        <v>0</v>
      </c>
      <c r="V791" s="50">
        <v>0</v>
      </c>
      <c r="W791" s="47">
        <v>0</v>
      </c>
      <c r="X791" s="47">
        <v>0</v>
      </c>
      <c r="Y791" s="51">
        <v>0</v>
      </c>
      <c r="Z791" s="47">
        <f t="shared" si="104"/>
        <v>0</v>
      </c>
      <c r="AA791" s="53">
        <v>0</v>
      </c>
      <c r="AB791" s="47">
        <f t="shared" si="105"/>
        <v>0</v>
      </c>
      <c r="AC791" s="47">
        <v>0</v>
      </c>
      <c r="AD791" s="47">
        <v>1164572</v>
      </c>
      <c r="AE791" s="47" t="s">
        <v>1525</v>
      </c>
      <c r="AF791" s="47" t="s">
        <v>1526</v>
      </c>
      <c r="AG791" s="47" t="s">
        <v>1370</v>
      </c>
      <c r="AH791" s="47" t="s">
        <v>1371</v>
      </c>
      <c r="AI791" s="47" t="s">
        <v>1369</v>
      </c>
      <c r="AJ791" s="47" t="s">
        <v>2117</v>
      </c>
      <c r="AK791" s="47" t="s">
        <v>1527</v>
      </c>
    </row>
    <row r="792" spans="1:43" ht="17.25" customHeight="1" x14ac:dyDescent="0.25">
      <c r="A792" s="47">
        <v>12</v>
      </c>
      <c r="B792" s="47">
        <v>39</v>
      </c>
      <c r="C792" s="47" t="s">
        <v>1772</v>
      </c>
      <c r="D792" s="47" t="s">
        <v>2515</v>
      </c>
      <c r="E792" s="47" t="s">
        <v>2262</v>
      </c>
      <c r="F792" s="47" t="s">
        <v>3788</v>
      </c>
      <c r="G792" s="47" t="s">
        <v>188</v>
      </c>
      <c r="H792" s="47" t="s">
        <v>5</v>
      </c>
      <c r="I792" s="47" t="s">
        <v>1</v>
      </c>
      <c r="J792" s="47" t="s">
        <v>204</v>
      </c>
      <c r="K792" s="47" t="s">
        <v>32</v>
      </c>
      <c r="L792" s="47">
        <v>0</v>
      </c>
      <c r="M792" s="47" t="s">
        <v>160</v>
      </c>
      <c r="O792" s="47" t="s">
        <v>160</v>
      </c>
      <c r="P792" s="49">
        <v>46012</v>
      </c>
      <c r="Q792" s="49">
        <v>45323</v>
      </c>
      <c r="R792" s="49">
        <v>0</v>
      </c>
      <c r="S792" s="47">
        <v>126</v>
      </c>
      <c r="T792" s="47">
        <v>1185</v>
      </c>
      <c r="U792" s="47">
        <v>0</v>
      </c>
      <c r="V792" s="50">
        <v>0</v>
      </c>
      <c r="W792" s="47">
        <v>0</v>
      </c>
      <c r="X792" s="47">
        <v>0</v>
      </c>
      <c r="Y792" s="51">
        <v>0</v>
      </c>
      <c r="Z792" s="47">
        <f t="shared" si="104"/>
        <v>0</v>
      </c>
      <c r="AA792" s="53">
        <v>0</v>
      </c>
      <c r="AB792" s="47">
        <f t="shared" si="105"/>
        <v>0</v>
      </c>
      <c r="AC792" s="47">
        <v>0</v>
      </c>
      <c r="AD792" s="47">
        <v>1172874</v>
      </c>
      <c r="AE792" s="47" t="s">
        <v>449</v>
      </c>
      <c r="AF792" s="47" t="s">
        <v>1351</v>
      </c>
      <c r="AG792" s="47" t="s">
        <v>217</v>
      </c>
      <c r="AH792" s="47" t="s">
        <v>159</v>
      </c>
      <c r="AI792" s="47" t="s">
        <v>1352</v>
      </c>
      <c r="AJ792" s="47" t="s">
        <v>2034</v>
      </c>
      <c r="AK792" s="47" t="s">
        <v>1353</v>
      </c>
    </row>
    <row r="793" spans="1:43" ht="17.25" customHeight="1" x14ac:dyDescent="0.25">
      <c r="A793" s="47">
        <v>13</v>
      </c>
      <c r="B793" s="47">
        <v>39</v>
      </c>
      <c r="C793" s="47" t="s">
        <v>81</v>
      </c>
      <c r="D793" s="47" t="s">
        <v>2517</v>
      </c>
      <c r="E793" s="47" t="s">
        <v>2262</v>
      </c>
      <c r="F793" s="47" t="s">
        <v>3790</v>
      </c>
      <c r="G793" s="47" t="s">
        <v>1398</v>
      </c>
      <c r="H793" s="47" t="s">
        <v>5</v>
      </c>
      <c r="I793" s="47" t="s">
        <v>1</v>
      </c>
      <c r="J793" s="47" t="s">
        <v>204</v>
      </c>
      <c r="K793" s="47" t="s">
        <v>32</v>
      </c>
      <c r="L793" s="47">
        <v>0</v>
      </c>
      <c r="M793" s="47" t="s">
        <v>160</v>
      </c>
      <c r="O793" s="47" t="s">
        <v>160</v>
      </c>
      <c r="P793" s="49">
        <v>46030</v>
      </c>
      <c r="Q793" s="49">
        <v>45354</v>
      </c>
      <c r="R793" s="49">
        <v>0</v>
      </c>
      <c r="S793" s="47">
        <v>100</v>
      </c>
      <c r="T793" s="47">
        <v>999</v>
      </c>
      <c r="U793" s="47">
        <v>0</v>
      </c>
      <c r="V793" s="50">
        <v>0</v>
      </c>
      <c r="W793" s="47">
        <v>0</v>
      </c>
      <c r="X793" s="47">
        <v>0</v>
      </c>
      <c r="Y793" s="51">
        <v>0</v>
      </c>
      <c r="Z793" s="47">
        <f t="shared" si="104"/>
        <v>0</v>
      </c>
      <c r="AA793" s="53">
        <v>0</v>
      </c>
      <c r="AB793" s="47">
        <f t="shared" si="105"/>
        <v>0</v>
      </c>
      <c r="AC793" s="47">
        <v>0</v>
      </c>
      <c r="AD793" s="47">
        <v>1172874</v>
      </c>
      <c r="AE793" s="47" t="s">
        <v>449</v>
      </c>
      <c r="AF793" s="47" t="s">
        <v>1351</v>
      </c>
      <c r="AG793" s="47" t="s">
        <v>217</v>
      </c>
      <c r="AH793" s="47" t="s">
        <v>159</v>
      </c>
      <c r="AI793" s="47" t="s">
        <v>1352</v>
      </c>
      <c r="AJ793" s="47" t="s">
        <v>2034</v>
      </c>
      <c r="AK793" s="47" t="s">
        <v>1353</v>
      </c>
    </row>
    <row r="794" spans="1:43" ht="17.25" customHeight="1" x14ac:dyDescent="0.25">
      <c r="A794" s="47">
        <v>14</v>
      </c>
      <c r="B794" s="47">
        <v>39</v>
      </c>
      <c r="C794" s="47" t="s">
        <v>1911</v>
      </c>
      <c r="D794" s="47" t="s">
        <v>1910</v>
      </c>
      <c r="E794" s="47" t="s">
        <v>349</v>
      </c>
      <c r="F794" s="47" t="s">
        <v>2310</v>
      </c>
      <c r="G794" s="47" t="s">
        <v>1426</v>
      </c>
      <c r="H794" s="47" t="s">
        <v>5</v>
      </c>
      <c r="I794" s="47" t="s">
        <v>1</v>
      </c>
      <c r="J794" s="47" t="s">
        <v>204</v>
      </c>
      <c r="K794" s="47" t="s">
        <v>32</v>
      </c>
      <c r="L794" s="47">
        <v>0</v>
      </c>
      <c r="M794" s="47" t="s">
        <v>160</v>
      </c>
      <c r="O794" s="47" t="s">
        <v>160</v>
      </c>
      <c r="P794" s="49">
        <v>46184</v>
      </c>
      <c r="Q794" s="49">
        <v>45383</v>
      </c>
      <c r="R794" s="49">
        <v>0</v>
      </c>
      <c r="S794" s="47">
        <v>89</v>
      </c>
      <c r="T794" s="47">
        <v>975</v>
      </c>
      <c r="U794" s="47">
        <v>0</v>
      </c>
      <c r="V794" s="50">
        <v>0</v>
      </c>
      <c r="W794" s="47">
        <v>0</v>
      </c>
      <c r="X794" s="47">
        <v>0</v>
      </c>
      <c r="Y794" s="51">
        <v>0</v>
      </c>
      <c r="Z794" s="47">
        <f t="shared" si="104"/>
        <v>0</v>
      </c>
      <c r="AA794" s="53">
        <v>0</v>
      </c>
      <c r="AB794" s="47">
        <f t="shared" si="105"/>
        <v>0</v>
      </c>
      <c r="AC794" s="47">
        <v>0</v>
      </c>
      <c r="AD794" s="47">
        <v>1158168</v>
      </c>
      <c r="AE794" s="47" t="s">
        <v>1361</v>
      </c>
      <c r="AF794" s="47" t="s">
        <v>214</v>
      </c>
      <c r="AG794" s="47" t="s">
        <v>404</v>
      </c>
      <c r="AH794" s="47" t="s">
        <v>405</v>
      </c>
      <c r="AI794" s="47" t="s">
        <v>1427</v>
      </c>
      <c r="AJ794" s="47" t="s">
        <v>2069</v>
      </c>
      <c r="AK794" s="47" t="s">
        <v>1428</v>
      </c>
    </row>
    <row r="795" spans="1:43" ht="17.25" customHeight="1" x14ac:dyDescent="0.25">
      <c r="A795" s="47">
        <v>15</v>
      </c>
      <c r="B795" s="47">
        <v>39</v>
      </c>
      <c r="C795" s="47" t="s">
        <v>243</v>
      </c>
      <c r="D795" s="47" t="s">
        <v>2516</v>
      </c>
      <c r="E795" s="47" t="s">
        <v>2262</v>
      </c>
      <c r="F795" s="47" t="s">
        <v>3789</v>
      </c>
      <c r="G795" s="47" t="s">
        <v>1398</v>
      </c>
      <c r="H795" s="47" t="s">
        <v>5</v>
      </c>
      <c r="I795" s="47" t="s">
        <v>1</v>
      </c>
      <c r="J795" s="47" t="s">
        <v>204</v>
      </c>
      <c r="K795" s="47" t="s">
        <v>32</v>
      </c>
      <c r="L795" s="47">
        <v>0</v>
      </c>
      <c r="M795" s="47" t="s">
        <v>160</v>
      </c>
      <c r="O795" s="47" t="s">
        <v>160</v>
      </c>
      <c r="P795" s="49">
        <v>46007</v>
      </c>
      <c r="Q795" s="49">
        <v>45354</v>
      </c>
      <c r="R795" s="49">
        <v>0</v>
      </c>
      <c r="S795" s="47">
        <v>102</v>
      </c>
      <c r="T795" s="47">
        <v>1011</v>
      </c>
      <c r="U795" s="47">
        <v>0</v>
      </c>
      <c r="V795" s="50">
        <v>0</v>
      </c>
      <c r="W795" s="47">
        <v>0</v>
      </c>
      <c r="X795" s="47">
        <v>0</v>
      </c>
      <c r="Y795" s="51">
        <v>0</v>
      </c>
      <c r="Z795" s="47">
        <f t="shared" si="104"/>
        <v>0</v>
      </c>
      <c r="AA795" s="53">
        <v>0</v>
      </c>
      <c r="AB795" s="47">
        <f t="shared" si="105"/>
        <v>0</v>
      </c>
      <c r="AC795" s="47">
        <v>0</v>
      </c>
      <c r="AD795" s="47">
        <v>1172874</v>
      </c>
      <c r="AE795" s="47" t="s">
        <v>449</v>
      </c>
      <c r="AF795" s="47" t="s">
        <v>1351</v>
      </c>
      <c r="AG795" s="47" t="s">
        <v>217</v>
      </c>
      <c r="AH795" s="47" t="s">
        <v>159</v>
      </c>
      <c r="AI795" s="47" t="s">
        <v>1352</v>
      </c>
      <c r="AJ795" s="47" t="s">
        <v>2034</v>
      </c>
      <c r="AK795" s="47" t="s">
        <v>1353</v>
      </c>
    </row>
    <row r="796" spans="1:43" ht="17.25" customHeight="1" x14ac:dyDescent="0.25">
      <c r="P796" s="49"/>
      <c r="Q796" s="49"/>
      <c r="R796" s="49"/>
      <c r="Z796" s="47"/>
      <c r="AB796" s="47"/>
    </row>
    <row r="797" spans="1:43" ht="17.25" customHeight="1" x14ac:dyDescent="0.25">
      <c r="A797" s="46" t="s">
        <v>4163</v>
      </c>
      <c r="B797" s="46"/>
      <c r="C797" s="46"/>
      <c r="D797" s="54"/>
      <c r="E797" s="54"/>
      <c r="F797" s="54"/>
      <c r="G797" s="54"/>
      <c r="H797" s="54"/>
      <c r="I797" s="54"/>
      <c r="J797" s="54"/>
      <c r="K797" s="54"/>
      <c r="L797" s="54"/>
      <c r="M797" s="54"/>
      <c r="N797" s="54"/>
      <c r="O797" s="54"/>
      <c r="P797" s="55"/>
      <c r="Q797" s="55"/>
      <c r="R797" s="55"/>
      <c r="S797" s="54"/>
      <c r="T797" s="54"/>
      <c r="U797" s="54"/>
      <c r="V797" s="54"/>
      <c r="W797" s="54"/>
      <c r="X797" s="56"/>
      <c r="Y797" s="57"/>
      <c r="Z797" s="47">
        <f t="shared" ref="Z797:Z837" si="106">Y797*100</f>
        <v>0</v>
      </c>
      <c r="AA797" s="54"/>
      <c r="AB797" s="47">
        <f t="shared" ref="AB797:AB837" si="107">AA797*100</f>
        <v>0</v>
      </c>
      <c r="AC797" s="54"/>
      <c r="AD797" s="54"/>
      <c r="AE797" s="54"/>
      <c r="AF797" s="54"/>
      <c r="AG797" s="54"/>
      <c r="AH797" s="54"/>
      <c r="AI797" s="54"/>
      <c r="AJ797" s="54"/>
      <c r="AK797" s="54"/>
    </row>
    <row r="798" spans="1:43" ht="17.25" customHeight="1" x14ac:dyDescent="0.25">
      <c r="A798" s="47">
        <v>1</v>
      </c>
      <c r="B798" s="47">
        <v>40</v>
      </c>
      <c r="C798" s="47" t="s">
        <v>1991</v>
      </c>
      <c r="D798" s="47" t="s">
        <v>1990</v>
      </c>
      <c r="E798" s="47" t="s">
        <v>2403</v>
      </c>
      <c r="F798" s="47" t="s">
        <v>2435</v>
      </c>
      <c r="G798" s="47" t="s">
        <v>46</v>
      </c>
      <c r="H798" s="47" t="s">
        <v>5</v>
      </c>
      <c r="I798" s="47" t="s">
        <v>1</v>
      </c>
      <c r="J798" s="47" t="s">
        <v>204</v>
      </c>
      <c r="K798" s="47" t="s">
        <v>32</v>
      </c>
      <c r="L798" s="47">
        <v>0</v>
      </c>
      <c r="M798" s="47" t="s">
        <v>160</v>
      </c>
      <c r="O798" s="47" t="s">
        <v>160</v>
      </c>
      <c r="P798" s="49">
        <v>0</v>
      </c>
      <c r="Q798" s="49">
        <v>45589</v>
      </c>
      <c r="R798" s="49">
        <v>0</v>
      </c>
      <c r="S798" s="47">
        <v>102</v>
      </c>
      <c r="T798" s="47">
        <v>1103</v>
      </c>
      <c r="U798" s="47">
        <v>0</v>
      </c>
      <c r="V798" s="50">
        <v>0</v>
      </c>
      <c r="W798" s="47">
        <v>0</v>
      </c>
      <c r="X798" s="47">
        <v>0</v>
      </c>
      <c r="Y798" s="51">
        <v>0</v>
      </c>
      <c r="Z798" s="47">
        <f t="shared" ref="Z798:Z815" si="108">Y798*100</f>
        <v>0</v>
      </c>
      <c r="AA798" s="53">
        <v>0</v>
      </c>
      <c r="AB798" s="47">
        <f t="shared" ref="AB798:AB815" si="109">AA798*100</f>
        <v>0</v>
      </c>
      <c r="AC798" s="47">
        <v>0</v>
      </c>
      <c r="AD798" s="47">
        <v>1158168</v>
      </c>
      <c r="AE798" s="47" t="s">
        <v>1361</v>
      </c>
      <c r="AF798" s="47" t="s">
        <v>214</v>
      </c>
      <c r="AG798" s="47" t="s">
        <v>404</v>
      </c>
      <c r="AH798" s="47" t="s">
        <v>405</v>
      </c>
      <c r="AI798" s="47" t="s">
        <v>1427</v>
      </c>
      <c r="AJ798" s="47" t="s">
        <v>2069</v>
      </c>
      <c r="AK798" s="47" t="s">
        <v>1428</v>
      </c>
    </row>
    <row r="799" spans="1:43" ht="17.25" customHeight="1" x14ac:dyDescent="0.25">
      <c r="A799" s="47">
        <v>2</v>
      </c>
      <c r="B799" s="47">
        <v>40</v>
      </c>
      <c r="C799" s="47" t="s">
        <v>2972</v>
      </c>
      <c r="D799" s="47" t="s">
        <v>2971</v>
      </c>
      <c r="E799" s="47" t="s">
        <v>2331</v>
      </c>
      <c r="F799" s="47" t="s">
        <v>3947</v>
      </c>
      <c r="G799" s="47" t="s">
        <v>1881</v>
      </c>
      <c r="H799" s="47" t="s">
        <v>5</v>
      </c>
      <c r="I799" s="47" t="s">
        <v>1</v>
      </c>
      <c r="J799" s="47" t="s">
        <v>204</v>
      </c>
      <c r="K799" s="47" t="s">
        <v>32</v>
      </c>
      <c r="L799" s="47">
        <v>0</v>
      </c>
      <c r="M799" s="47" t="s">
        <v>160</v>
      </c>
      <c r="N799" s="48"/>
      <c r="O799" s="49" t="s">
        <v>160</v>
      </c>
      <c r="P799" s="49">
        <v>0</v>
      </c>
      <c r="Q799" s="49">
        <v>45676</v>
      </c>
      <c r="R799" s="49">
        <v>0</v>
      </c>
      <c r="S799" s="47">
        <v>105</v>
      </c>
      <c r="T799" s="47">
        <v>1175</v>
      </c>
      <c r="U799" s="47">
        <v>0</v>
      </c>
      <c r="V799" s="50">
        <v>0</v>
      </c>
      <c r="W799" s="48">
        <v>0</v>
      </c>
      <c r="X799" s="48">
        <v>0</v>
      </c>
      <c r="Y799" s="51">
        <v>0</v>
      </c>
      <c r="Z799" s="47">
        <f t="shared" si="108"/>
        <v>0</v>
      </c>
      <c r="AA799" s="53">
        <v>0</v>
      </c>
      <c r="AB799" s="47">
        <f t="shared" si="109"/>
        <v>0</v>
      </c>
      <c r="AC799" s="47">
        <v>0</v>
      </c>
      <c r="AD799" s="47">
        <v>1158984</v>
      </c>
      <c r="AE799" s="47" t="s">
        <v>1407</v>
      </c>
      <c r="AF799" s="47" t="s">
        <v>1408</v>
      </c>
      <c r="AG799" s="47" t="s">
        <v>217</v>
      </c>
      <c r="AH799" s="47" t="s">
        <v>388</v>
      </c>
      <c r="AI799" s="47" t="s">
        <v>1409</v>
      </c>
      <c r="AJ799" s="47" t="s">
        <v>2049</v>
      </c>
      <c r="AK799" s="47" t="s">
        <v>1410</v>
      </c>
      <c r="AQ799" s="39"/>
    </row>
    <row r="800" spans="1:43" ht="17.25" customHeight="1" x14ac:dyDescent="0.25">
      <c r="A800" s="47">
        <v>3</v>
      </c>
      <c r="B800" s="47">
        <v>40</v>
      </c>
      <c r="C800" s="47" t="s">
        <v>1614</v>
      </c>
      <c r="D800" s="47" t="s">
        <v>1955</v>
      </c>
      <c r="E800" s="47" t="s">
        <v>1283</v>
      </c>
      <c r="F800" s="47" t="s">
        <v>2420</v>
      </c>
      <c r="G800" s="47" t="s">
        <v>143</v>
      </c>
      <c r="H800" s="47" t="s">
        <v>5</v>
      </c>
      <c r="I800" s="47" t="s">
        <v>1</v>
      </c>
      <c r="J800" s="47" t="s">
        <v>204</v>
      </c>
      <c r="K800" s="47" t="s">
        <v>32</v>
      </c>
      <c r="L800" s="47">
        <v>0</v>
      </c>
      <c r="M800" s="47" t="s">
        <v>160</v>
      </c>
      <c r="O800" s="47" t="s">
        <v>160</v>
      </c>
      <c r="P800" s="49">
        <v>0</v>
      </c>
      <c r="Q800" s="49">
        <v>45543</v>
      </c>
      <c r="R800" s="49">
        <v>0</v>
      </c>
      <c r="S800" s="47">
        <v>108</v>
      </c>
      <c r="T800" s="47">
        <v>1089</v>
      </c>
      <c r="U800" s="47">
        <v>0</v>
      </c>
      <c r="V800" s="50">
        <v>0</v>
      </c>
      <c r="W800" s="47">
        <v>0</v>
      </c>
      <c r="X800" s="47">
        <v>0</v>
      </c>
      <c r="Y800" s="51">
        <v>0</v>
      </c>
      <c r="Z800" s="47">
        <f t="shared" si="108"/>
        <v>0</v>
      </c>
      <c r="AA800" s="53">
        <v>0</v>
      </c>
      <c r="AB800" s="47">
        <f t="shared" si="109"/>
        <v>0</v>
      </c>
      <c r="AC800" s="47">
        <v>0</v>
      </c>
      <c r="AD800" s="47">
        <v>1164572</v>
      </c>
      <c r="AE800" s="47" t="s">
        <v>1525</v>
      </c>
      <c r="AF800" s="47" t="s">
        <v>1526</v>
      </c>
      <c r="AG800" s="47" t="s">
        <v>1370</v>
      </c>
      <c r="AH800" s="47" t="s">
        <v>1371</v>
      </c>
      <c r="AI800" s="47" t="s">
        <v>1369</v>
      </c>
      <c r="AJ800" s="47" t="s">
        <v>2117</v>
      </c>
      <c r="AK800" s="47" t="s">
        <v>1527</v>
      </c>
    </row>
    <row r="801" spans="1:37" ht="17.25" customHeight="1" x14ac:dyDescent="0.25">
      <c r="A801" s="47">
        <v>4</v>
      </c>
      <c r="B801" s="47">
        <v>40</v>
      </c>
      <c r="C801" s="47" t="s">
        <v>778</v>
      </c>
      <c r="D801" s="47" t="s">
        <v>2004</v>
      </c>
      <c r="E801" s="47" t="s">
        <v>2362</v>
      </c>
      <c r="F801" s="47" t="s">
        <v>2363</v>
      </c>
      <c r="G801" s="47" t="s">
        <v>2005</v>
      </c>
      <c r="H801" s="47" t="s">
        <v>5</v>
      </c>
      <c r="I801" s="47" t="s">
        <v>1</v>
      </c>
      <c r="J801" s="47" t="s">
        <v>204</v>
      </c>
      <c r="K801" s="47" t="s">
        <v>32</v>
      </c>
      <c r="L801" s="47">
        <v>0</v>
      </c>
      <c r="M801" s="47" t="s">
        <v>160</v>
      </c>
      <c r="O801" s="47" t="s">
        <v>160</v>
      </c>
      <c r="P801" s="49">
        <v>0</v>
      </c>
      <c r="Q801" s="49">
        <v>45643</v>
      </c>
      <c r="R801" s="49">
        <v>0</v>
      </c>
      <c r="S801" s="47">
        <v>115</v>
      </c>
      <c r="T801" s="47">
        <v>1108</v>
      </c>
      <c r="U801" s="47">
        <v>0</v>
      </c>
      <c r="V801" s="50">
        <v>0</v>
      </c>
      <c r="W801" s="47">
        <v>0</v>
      </c>
      <c r="X801" s="47">
        <v>0</v>
      </c>
      <c r="Y801" s="51">
        <v>0</v>
      </c>
      <c r="Z801" s="47">
        <f t="shared" si="108"/>
        <v>0</v>
      </c>
      <c r="AA801" s="53">
        <v>0</v>
      </c>
      <c r="AB801" s="47">
        <f t="shared" si="109"/>
        <v>0</v>
      </c>
      <c r="AC801" s="47">
        <v>0</v>
      </c>
      <c r="AD801" s="47">
        <v>1164572</v>
      </c>
      <c r="AE801" s="47" t="s">
        <v>1525</v>
      </c>
      <c r="AF801" s="47" t="s">
        <v>1526</v>
      </c>
      <c r="AG801" s="47" t="s">
        <v>1370</v>
      </c>
      <c r="AH801" s="47" t="s">
        <v>1371</v>
      </c>
      <c r="AI801" s="47" t="s">
        <v>1369</v>
      </c>
      <c r="AJ801" s="47" t="s">
        <v>2117</v>
      </c>
      <c r="AK801" s="47" t="s">
        <v>1372</v>
      </c>
    </row>
    <row r="802" spans="1:37" ht="17.25" customHeight="1" x14ac:dyDescent="0.25">
      <c r="A802" s="47">
        <v>5</v>
      </c>
      <c r="B802" s="47">
        <v>40</v>
      </c>
      <c r="C802" s="47" t="s">
        <v>2920</v>
      </c>
      <c r="D802" s="47" t="s">
        <v>2919</v>
      </c>
      <c r="E802" s="47" t="s">
        <v>1248</v>
      </c>
      <c r="F802" s="47" t="s">
        <v>3841</v>
      </c>
      <c r="G802" s="47" t="s">
        <v>2824</v>
      </c>
      <c r="H802" s="47" t="s">
        <v>5</v>
      </c>
      <c r="I802" s="47" t="s">
        <v>1</v>
      </c>
      <c r="J802" s="47" t="s">
        <v>204</v>
      </c>
      <c r="K802" s="47" t="s">
        <v>32</v>
      </c>
      <c r="L802" s="47">
        <v>0</v>
      </c>
      <c r="M802" s="47" t="s">
        <v>160</v>
      </c>
      <c r="O802" s="47" t="s">
        <v>160</v>
      </c>
      <c r="P802" s="49">
        <v>0</v>
      </c>
      <c r="Q802" s="49">
        <v>45545</v>
      </c>
      <c r="R802" s="49">
        <v>0</v>
      </c>
      <c r="S802" s="47">
        <v>87</v>
      </c>
      <c r="T802" s="47">
        <v>981</v>
      </c>
      <c r="U802" s="47">
        <v>0</v>
      </c>
      <c r="V802" s="50">
        <v>0</v>
      </c>
      <c r="W802" s="47">
        <v>0</v>
      </c>
      <c r="X802" s="47">
        <v>0</v>
      </c>
      <c r="Y802" s="51">
        <v>0</v>
      </c>
      <c r="Z802" s="47">
        <f t="shared" si="108"/>
        <v>0</v>
      </c>
      <c r="AA802" s="53">
        <v>0</v>
      </c>
      <c r="AB802" s="47">
        <f t="shared" si="109"/>
        <v>0</v>
      </c>
      <c r="AC802" s="47">
        <v>0</v>
      </c>
      <c r="AD802" s="47">
        <v>1171532</v>
      </c>
      <c r="AE802" s="47" t="s">
        <v>1368</v>
      </c>
      <c r="AF802" s="47" t="s">
        <v>254</v>
      </c>
      <c r="AG802" s="47" t="s">
        <v>1370</v>
      </c>
      <c r="AH802" s="47" t="s">
        <v>1371</v>
      </c>
      <c r="AI802" s="47" t="s">
        <v>1369</v>
      </c>
      <c r="AJ802" s="47" t="s">
        <v>2024</v>
      </c>
      <c r="AK802" s="47" t="s">
        <v>1527</v>
      </c>
    </row>
    <row r="803" spans="1:37" ht="17.25" customHeight="1" x14ac:dyDescent="0.25">
      <c r="A803" s="47">
        <v>6</v>
      </c>
      <c r="B803" s="47">
        <v>40</v>
      </c>
      <c r="C803" s="47" t="s">
        <v>1972</v>
      </c>
      <c r="D803" s="47" t="s">
        <v>1971</v>
      </c>
      <c r="E803" s="47" t="s">
        <v>2305</v>
      </c>
      <c r="F803" s="47" t="s">
        <v>2411</v>
      </c>
      <c r="G803" s="47" t="s">
        <v>143</v>
      </c>
      <c r="H803" s="47" t="s">
        <v>5</v>
      </c>
      <c r="I803" s="47" t="s">
        <v>1</v>
      </c>
      <c r="J803" s="47" t="s">
        <v>204</v>
      </c>
      <c r="K803" s="47" t="s">
        <v>32</v>
      </c>
      <c r="L803" s="47">
        <v>0</v>
      </c>
      <c r="M803" s="47" t="s">
        <v>160</v>
      </c>
      <c r="N803" s="48"/>
      <c r="O803" s="49" t="s">
        <v>160</v>
      </c>
      <c r="P803" s="49">
        <v>46236</v>
      </c>
      <c r="Q803" s="49">
        <v>45564</v>
      </c>
      <c r="R803" s="49">
        <v>0</v>
      </c>
      <c r="S803" s="47">
        <v>102</v>
      </c>
      <c r="T803" s="47">
        <v>1056</v>
      </c>
      <c r="U803" s="47">
        <v>0</v>
      </c>
      <c r="V803" s="50">
        <v>0</v>
      </c>
      <c r="W803" s="48">
        <v>0</v>
      </c>
      <c r="X803" s="48">
        <v>0</v>
      </c>
      <c r="Y803" s="51">
        <v>0</v>
      </c>
      <c r="Z803" s="47">
        <f t="shared" si="108"/>
        <v>0</v>
      </c>
      <c r="AA803" s="53">
        <v>0</v>
      </c>
      <c r="AB803" s="47">
        <f t="shared" si="109"/>
        <v>0</v>
      </c>
      <c r="AC803" s="47">
        <v>0</v>
      </c>
      <c r="AD803" s="47">
        <v>1173796</v>
      </c>
      <c r="AE803" s="47" t="s">
        <v>414</v>
      </c>
      <c r="AF803" s="47" t="s">
        <v>1496</v>
      </c>
      <c r="AG803" s="47" t="s">
        <v>397</v>
      </c>
      <c r="AH803" s="47" t="s">
        <v>398</v>
      </c>
      <c r="AI803" s="47" t="s">
        <v>1497</v>
      </c>
      <c r="AJ803" s="47" t="s">
        <v>2099</v>
      </c>
      <c r="AK803" s="47" t="s">
        <v>1498</v>
      </c>
    </row>
    <row r="804" spans="1:37" ht="17.25" customHeight="1" x14ac:dyDescent="0.25">
      <c r="A804" s="47">
        <v>7</v>
      </c>
      <c r="B804" s="47">
        <v>40</v>
      </c>
      <c r="C804" s="47" t="s">
        <v>967</v>
      </c>
      <c r="D804" s="47" t="s">
        <v>966</v>
      </c>
      <c r="E804" s="47" t="s">
        <v>1236</v>
      </c>
      <c r="F804" s="47" t="s">
        <v>1237</v>
      </c>
      <c r="G804" s="47" t="s">
        <v>968</v>
      </c>
      <c r="H804" s="47" t="s">
        <v>5</v>
      </c>
      <c r="I804" s="47" t="s">
        <v>1</v>
      </c>
      <c r="J804" s="47" t="s">
        <v>204</v>
      </c>
      <c r="K804" s="47" t="s">
        <v>32</v>
      </c>
      <c r="L804" s="47">
        <v>0</v>
      </c>
      <c r="M804" s="47" t="s">
        <v>160</v>
      </c>
      <c r="N804" s="48"/>
      <c r="O804" s="49" t="s">
        <v>160</v>
      </c>
      <c r="P804" s="49">
        <v>46285</v>
      </c>
      <c r="Q804" s="49">
        <v>45591</v>
      </c>
      <c r="R804" s="49">
        <v>0</v>
      </c>
      <c r="S804" s="47">
        <v>116</v>
      </c>
      <c r="T804" s="47">
        <v>1143</v>
      </c>
      <c r="U804" s="47">
        <v>0</v>
      </c>
      <c r="V804" s="50">
        <v>0</v>
      </c>
      <c r="W804" s="48">
        <v>0</v>
      </c>
      <c r="X804" s="48">
        <v>0</v>
      </c>
      <c r="Y804" s="51">
        <v>0</v>
      </c>
      <c r="Z804" s="47">
        <f t="shared" si="108"/>
        <v>0</v>
      </c>
      <c r="AA804" s="53">
        <v>0</v>
      </c>
      <c r="AB804" s="47">
        <f t="shared" si="109"/>
        <v>0</v>
      </c>
      <c r="AC804" s="47">
        <v>0</v>
      </c>
      <c r="AD804" s="47">
        <v>1160000</v>
      </c>
      <c r="AE804" s="47" t="s">
        <v>493</v>
      </c>
      <c r="AF804" s="47" t="s">
        <v>205</v>
      </c>
      <c r="AG804" s="47" t="s">
        <v>217</v>
      </c>
      <c r="AH804" s="47" t="s">
        <v>388</v>
      </c>
      <c r="AI804" s="47" t="s">
        <v>494</v>
      </c>
      <c r="AJ804" s="47" t="s">
        <v>1041</v>
      </c>
      <c r="AK804" s="47" t="s">
        <v>495</v>
      </c>
    </row>
    <row r="805" spans="1:37" ht="17.25" customHeight="1" x14ac:dyDescent="0.25">
      <c r="A805" s="47">
        <v>8</v>
      </c>
      <c r="B805" s="47">
        <v>40</v>
      </c>
      <c r="C805" s="47" t="s">
        <v>2956</v>
      </c>
      <c r="D805" s="47" t="s">
        <v>2955</v>
      </c>
      <c r="E805" s="47" t="s">
        <v>2262</v>
      </c>
      <c r="F805" s="47" t="s">
        <v>3791</v>
      </c>
      <c r="G805" s="47" t="s">
        <v>894</v>
      </c>
      <c r="H805" s="47" t="s">
        <v>5</v>
      </c>
      <c r="I805" s="47" t="s">
        <v>1</v>
      </c>
      <c r="J805" s="47" t="s">
        <v>204</v>
      </c>
      <c r="K805" s="47" t="s">
        <v>32</v>
      </c>
      <c r="L805" s="47">
        <v>0</v>
      </c>
      <c r="M805" s="47" t="s">
        <v>160</v>
      </c>
      <c r="O805" s="47" t="s">
        <v>160</v>
      </c>
      <c r="P805" s="49">
        <v>0</v>
      </c>
      <c r="Q805" s="49">
        <v>45653</v>
      </c>
      <c r="R805" s="49">
        <v>0</v>
      </c>
      <c r="S805" s="47">
        <v>103</v>
      </c>
      <c r="T805" s="47">
        <v>1063</v>
      </c>
      <c r="U805" s="47">
        <v>0</v>
      </c>
      <c r="V805" s="50">
        <v>0</v>
      </c>
      <c r="W805" s="47">
        <v>0</v>
      </c>
      <c r="X805" s="47">
        <v>0</v>
      </c>
      <c r="Y805" s="51">
        <v>0</v>
      </c>
      <c r="Z805" s="47">
        <f t="shared" si="108"/>
        <v>0</v>
      </c>
      <c r="AA805" s="53">
        <v>0</v>
      </c>
      <c r="AB805" s="47">
        <f t="shared" si="109"/>
        <v>0</v>
      </c>
      <c r="AC805" s="47">
        <v>0</v>
      </c>
      <c r="AD805" s="47">
        <v>1172874</v>
      </c>
      <c r="AE805" s="47" t="s">
        <v>449</v>
      </c>
      <c r="AF805" s="47" t="s">
        <v>1351</v>
      </c>
      <c r="AG805" s="47" t="s">
        <v>217</v>
      </c>
      <c r="AH805" s="47" t="s">
        <v>159</v>
      </c>
      <c r="AI805" s="47" t="s">
        <v>1352</v>
      </c>
      <c r="AJ805" s="47" t="s">
        <v>2034</v>
      </c>
      <c r="AK805" s="47" t="s">
        <v>1353</v>
      </c>
    </row>
    <row r="806" spans="1:37" ht="17.25" customHeight="1" x14ac:dyDescent="0.25">
      <c r="A806" s="47">
        <v>9</v>
      </c>
      <c r="B806" s="47">
        <v>40</v>
      </c>
      <c r="C806" s="47" t="s">
        <v>305</v>
      </c>
      <c r="D806" s="47" t="s">
        <v>957</v>
      </c>
      <c r="E806" s="47" t="s">
        <v>1310</v>
      </c>
      <c r="F806" s="47" t="s">
        <v>1311</v>
      </c>
      <c r="G806" s="47" t="s">
        <v>253</v>
      </c>
      <c r="H806" s="47" t="s">
        <v>5</v>
      </c>
      <c r="I806" s="47" t="s">
        <v>1</v>
      </c>
      <c r="J806" s="47" t="s">
        <v>204</v>
      </c>
      <c r="K806" s="47" t="s">
        <v>32</v>
      </c>
      <c r="L806" s="47">
        <v>0</v>
      </c>
      <c r="M806" s="47" t="s">
        <v>160</v>
      </c>
      <c r="O806" s="47" t="s">
        <v>160</v>
      </c>
      <c r="P806" s="49">
        <v>46281</v>
      </c>
      <c r="Q806" s="49">
        <v>45565</v>
      </c>
      <c r="R806" s="49">
        <v>0</v>
      </c>
      <c r="S806" s="47">
        <v>106</v>
      </c>
      <c r="T806" s="47">
        <v>1173</v>
      </c>
      <c r="U806" s="47">
        <v>0</v>
      </c>
      <c r="V806" s="50">
        <v>0</v>
      </c>
      <c r="W806" s="47">
        <v>0</v>
      </c>
      <c r="X806" s="47">
        <v>0</v>
      </c>
      <c r="Y806" s="51">
        <v>0</v>
      </c>
      <c r="Z806" s="47">
        <f t="shared" si="108"/>
        <v>0</v>
      </c>
      <c r="AA806" s="53">
        <v>0</v>
      </c>
      <c r="AB806" s="47">
        <f t="shared" si="109"/>
        <v>0</v>
      </c>
      <c r="AC806" s="47">
        <v>0</v>
      </c>
      <c r="AD806" s="47">
        <v>1160000</v>
      </c>
      <c r="AE806" s="47" t="s">
        <v>493</v>
      </c>
      <c r="AF806" s="47" t="s">
        <v>205</v>
      </c>
      <c r="AG806" s="47" t="s">
        <v>217</v>
      </c>
      <c r="AH806" s="47" t="s">
        <v>388</v>
      </c>
      <c r="AI806" s="47" t="s">
        <v>494</v>
      </c>
      <c r="AJ806" s="47" t="s">
        <v>1041</v>
      </c>
      <c r="AK806" s="47" t="s">
        <v>495</v>
      </c>
    </row>
    <row r="807" spans="1:37" ht="17.25" customHeight="1" x14ac:dyDescent="0.25">
      <c r="A807" s="47">
        <v>10</v>
      </c>
      <c r="B807" s="47">
        <v>40</v>
      </c>
      <c r="C807" s="47" t="s">
        <v>1480</v>
      </c>
      <c r="D807" s="47" t="s">
        <v>1954</v>
      </c>
      <c r="E807" s="47" t="s">
        <v>1273</v>
      </c>
      <c r="F807" s="47" t="s">
        <v>2311</v>
      </c>
      <c r="G807" s="47" t="s">
        <v>120</v>
      </c>
      <c r="H807" s="47" t="s">
        <v>5</v>
      </c>
      <c r="I807" s="47" t="s">
        <v>1</v>
      </c>
      <c r="J807" s="47" t="s">
        <v>204</v>
      </c>
      <c r="K807" s="47" t="s">
        <v>32</v>
      </c>
      <c r="L807" s="47">
        <v>0</v>
      </c>
      <c r="M807" s="47" t="s">
        <v>160</v>
      </c>
      <c r="O807" s="47" t="s">
        <v>160</v>
      </c>
      <c r="P807" s="49">
        <v>0</v>
      </c>
      <c r="Q807" s="49">
        <v>45538</v>
      </c>
      <c r="R807" s="49">
        <v>0</v>
      </c>
      <c r="S807" s="47">
        <v>110</v>
      </c>
      <c r="T807" s="47">
        <v>1093</v>
      </c>
      <c r="U807" s="47">
        <v>0</v>
      </c>
      <c r="V807" s="50">
        <v>0</v>
      </c>
      <c r="W807" s="47">
        <v>0</v>
      </c>
      <c r="X807" s="47">
        <v>0</v>
      </c>
      <c r="Y807" s="51">
        <v>0</v>
      </c>
      <c r="Z807" s="47">
        <f t="shared" si="108"/>
        <v>0</v>
      </c>
      <c r="AA807" s="53">
        <v>0</v>
      </c>
      <c r="AB807" s="47">
        <f t="shared" si="109"/>
        <v>0</v>
      </c>
      <c r="AC807" s="47">
        <v>0</v>
      </c>
      <c r="AD807" s="47">
        <v>1164572</v>
      </c>
      <c r="AE807" s="47" t="s">
        <v>1525</v>
      </c>
      <c r="AF807" s="47" t="s">
        <v>1526</v>
      </c>
      <c r="AG807" s="47" t="s">
        <v>1370</v>
      </c>
      <c r="AH807" s="47" t="s">
        <v>1371</v>
      </c>
      <c r="AI807" s="47" t="s">
        <v>1369</v>
      </c>
      <c r="AJ807" s="47" t="s">
        <v>2117</v>
      </c>
      <c r="AK807" s="47" t="s">
        <v>1527</v>
      </c>
    </row>
    <row r="808" spans="1:37" ht="17.25" customHeight="1" x14ac:dyDescent="0.25">
      <c r="A808" s="47">
        <v>11</v>
      </c>
      <c r="B808" s="47">
        <v>40</v>
      </c>
      <c r="C808" s="47" t="s">
        <v>2534</v>
      </c>
      <c r="D808" s="47" t="s">
        <v>2533</v>
      </c>
      <c r="E808" s="47" t="s">
        <v>2262</v>
      </c>
      <c r="F808" s="47" t="s">
        <v>3792</v>
      </c>
      <c r="G808" s="47" t="s">
        <v>968</v>
      </c>
      <c r="H808" s="47" t="s">
        <v>5</v>
      </c>
      <c r="I808" s="47" t="s">
        <v>1</v>
      </c>
      <c r="J808" s="47" t="s">
        <v>204</v>
      </c>
      <c r="K808" s="47" t="s">
        <v>32</v>
      </c>
      <c r="L808" s="47">
        <v>0</v>
      </c>
      <c r="M808" s="47" t="s">
        <v>160</v>
      </c>
      <c r="O808" s="47" t="s">
        <v>160</v>
      </c>
      <c r="P808" s="49">
        <v>0</v>
      </c>
      <c r="Q808" s="49">
        <v>45660</v>
      </c>
      <c r="R808" s="49">
        <v>0</v>
      </c>
      <c r="S808" s="47">
        <v>110</v>
      </c>
      <c r="T808" s="47">
        <v>1080</v>
      </c>
      <c r="U808" s="47">
        <v>0</v>
      </c>
      <c r="V808" s="50">
        <v>0</v>
      </c>
      <c r="W808" s="47">
        <v>0</v>
      </c>
      <c r="X808" s="47">
        <v>0</v>
      </c>
      <c r="Y808" s="51">
        <v>0</v>
      </c>
      <c r="Z808" s="47">
        <f t="shared" si="108"/>
        <v>0</v>
      </c>
      <c r="AA808" s="53">
        <v>0</v>
      </c>
      <c r="AB808" s="47">
        <f t="shared" si="109"/>
        <v>0</v>
      </c>
      <c r="AC808" s="47">
        <v>0</v>
      </c>
      <c r="AD808" s="47">
        <v>1172874</v>
      </c>
      <c r="AE808" s="47" t="s">
        <v>449</v>
      </c>
      <c r="AF808" s="47" t="s">
        <v>1351</v>
      </c>
      <c r="AG808" s="47" t="s">
        <v>217</v>
      </c>
      <c r="AH808" s="47" t="s">
        <v>159</v>
      </c>
      <c r="AI808" s="47" t="s">
        <v>1352</v>
      </c>
      <c r="AJ808" s="47" t="s">
        <v>2034</v>
      </c>
      <c r="AK808" s="47" t="s">
        <v>1353</v>
      </c>
    </row>
    <row r="809" spans="1:37" ht="17.25" customHeight="1" x14ac:dyDescent="0.25">
      <c r="A809" s="47">
        <v>12</v>
      </c>
      <c r="B809" s="47">
        <v>40</v>
      </c>
      <c r="C809" s="47" t="s">
        <v>641</v>
      </c>
      <c r="D809" s="47" t="s">
        <v>2006</v>
      </c>
      <c r="E809" s="47" t="s">
        <v>2416</v>
      </c>
      <c r="F809" s="47" t="s">
        <v>2417</v>
      </c>
      <c r="G809" s="47" t="s">
        <v>143</v>
      </c>
      <c r="H809" s="47" t="s">
        <v>5</v>
      </c>
      <c r="I809" s="47" t="s">
        <v>1</v>
      </c>
      <c r="J809" s="47" t="s">
        <v>204</v>
      </c>
      <c r="K809" s="47" t="s">
        <v>32</v>
      </c>
      <c r="L809" s="47">
        <v>0</v>
      </c>
      <c r="M809" s="47" t="s">
        <v>160</v>
      </c>
      <c r="N809" s="48"/>
      <c r="O809" s="49" t="s">
        <v>160</v>
      </c>
      <c r="P809" s="49">
        <v>0</v>
      </c>
      <c r="Q809" s="49">
        <v>45650</v>
      </c>
      <c r="R809" s="49">
        <v>0</v>
      </c>
      <c r="S809" s="47">
        <v>106</v>
      </c>
      <c r="T809" s="47">
        <v>1071</v>
      </c>
      <c r="U809" s="47">
        <v>0</v>
      </c>
      <c r="V809" s="50">
        <v>0</v>
      </c>
      <c r="W809" s="48">
        <v>0</v>
      </c>
      <c r="X809" s="48">
        <v>0</v>
      </c>
      <c r="Y809" s="51">
        <v>0</v>
      </c>
      <c r="Z809" s="47">
        <f t="shared" si="108"/>
        <v>0</v>
      </c>
      <c r="AA809" s="53">
        <v>0</v>
      </c>
      <c r="AB809" s="47">
        <f t="shared" si="109"/>
        <v>0</v>
      </c>
      <c r="AC809" s="47">
        <v>0</v>
      </c>
      <c r="AD809" s="47">
        <v>1158168</v>
      </c>
      <c r="AE809" s="47" t="s">
        <v>1361</v>
      </c>
      <c r="AF809" s="47" t="s">
        <v>214</v>
      </c>
      <c r="AG809" s="47" t="s">
        <v>404</v>
      </c>
      <c r="AH809" s="47" t="s">
        <v>405</v>
      </c>
      <c r="AI809" s="47" t="s">
        <v>1427</v>
      </c>
      <c r="AJ809" s="47" t="s">
        <v>2069</v>
      </c>
      <c r="AK809" s="47" t="s">
        <v>1428</v>
      </c>
    </row>
    <row r="810" spans="1:37" ht="17.25" customHeight="1" x14ac:dyDescent="0.25">
      <c r="A810" s="47">
        <v>13</v>
      </c>
      <c r="B810" s="47">
        <v>40</v>
      </c>
      <c r="C810" s="47" t="s">
        <v>296</v>
      </c>
      <c r="D810" s="47" t="s">
        <v>1961</v>
      </c>
      <c r="E810" s="47" t="s">
        <v>1283</v>
      </c>
      <c r="F810" s="47" t="s">
        <v>2418</v>
      </c>
      <c r="G810" s="47" t="s">
        <v>143</v>
      </c>
      <c r="H810" s="47" t="s">
        <v>5</v>
      </c>
      <c r="I810" s="47" t="s">
        <v>1</v>
      </c>
      <c r="J810" s="47" t="s">
        <v>204</v>
      </c>
      <c r="K810" s="47" t="s">
        <v>32</v>
      </c>
      <c r="L810" s="47">
        <v>0</v>
      </c>
      <c r="M810" s="47" t="s">
        <v>160</v>
      </c>
      <c r="O810" s="47" t="s">
        <v>160</v>
      </c>
      <c r="P810" s="49">
        <v>0</v>
      </c>
      <c r="Q810" s="49">
        <v>45547</v>
      </c>
      <c r="R810" s="49">
        <v>0</v>
      </c>
      <c r="S810" s="47">
        <v>104</v>
      </c>
      <c r="T810" s="47">
        <v>1073</v>
      </c>
      <c r="U810" s="47">
        <v>0</v>
      </c>
      <c r="V810" s="50">
        <v>0</v>
      </c>
      <c r="W810" s="47">
        <v>0</v>
      </c>
      <c r="X810" s="47">
        <v>0</v>
      </c>
      <c r="Y810" s="51">
        <v>0</v>
      </c>
      <c r="Z810" s="47">
        <f t="shared" si="108"/>
        <v>0</v>
      </c>
      <c r="AA810" s="53">
        <v>0</v>
      </c>
      <c r="AB810" s="47">
        <f t="shared" si="109"/>
        <v>0</v>
      </c>
      <c r="AC810" s="47">
        <v>0</v>
      </c>
      <c r="AD810" s="47">
        <v>1164572</v>
      </c>
      <c r="AE810" s="47" t="s">
        <v>1525</v>
      </c>
      <c r="AF810" s="47" t="s">
        <v>1526</v>
      </c>
      <c r="AG810" s="47" t="s">
        <v>1370</v>
      </c>
      <c r="AH810" s="47" t="s">
        <v>1371</v>
      </c>
      <c r="AI810" s="47" t="s">
        <v>1369</v>
      </c>
      <c r="AJ810" s="47" t="s">
        <v>2117</v>
      </c>
      <c r="AK810" s="47" t="s">
        <v>1527</v>
      </c>
    </row>
    <row r="811" spans="1:37" ht="17.25" customHeight="1" x14ac:dyDescent="0.25">
      <c r="A811" s="47">
        <v>14</v>
      </c>
      <c r="B811" s="47">
        <v>40</v>
      </c>
      <c r="C811" s="47" t="s">
        <v>1518</v>
      </c>
      <c r="D811" s="47" t="s">
        <v>2926</v>
      </c>
      <c r="E811" s="47" t="s">
        <v>1248</v>
      </c>
      <c r="F811" s="47" t="s">
        <v>3842</v>
      </c>
      <c r="G811" s="47" t="s">
        <v>1639</v>
      </c>
      <c r="H811" s="47" t="s">
        <v>5</v>
      </c>
      <c r="I811" s="47" t="s">
        <v>1</v>
      </c>
      <c r="J811" s="47" t="s">
        <v>204</v>
      </c>
      <c r="K811" s="47" t="s">
        <v>32</v>
      </c>
      <c r="L811" s="47">
        <v>0</v>
      </c>
      <c r="M811" s="47" t="s">
        <v>160</v>
      </c>
      <c r="O811" s="47" t="s">
        <v>160</v>
      </c>
      <c r="P811" s="49">
        <v>0</v>
      </c>
      <c r="Q811" s="49">
        <v>45557</v>
      </c>
      <c r="R811" s="49">
        <v>0</v>
      </c>
      <c r="S811" s="47">
        <v>106</v>
      </c>
      <c r="T811" s="47">
        <v>1124</v>
      </c>
      <c r="U811" s="47">
        <v>0</v>
      </c>
      <c r="V811" s="50">
        <v>0</v>
      </c>
      <c r="W811" s="47">
        <v>0</v>
      </c>
      <c r="X811" s="47">
        <v>0</v>
      </c>
      <c r="Y811" s="51">
        <v>0</v>
      </c>
      <c r="Z811" s="47">
        <f t="shared" si="108"/>
        <v>0</v>
      </c>
      <c r="AA811" s="53">
        <v>0</v>
      </c>
      <c r="AB811" s="47">
        <f t="shared" si="109"/>
        <v>0</v>
      </c>
      <c r="AC811" s="47">
        <v>0</v>
      </c>
      <c r="AD811" s="47">
        <v>1171532</v>
      </c>
      <c r="AE811" s="47" t="s">
        <v>1368</v>
      </c>
      <c r="AF811" s="47" t="s">
        <v>254</v>
      </c>
      <c r="AG811" s="47" t="s">
        <v>1370</v>
      </c>
      <c r="AH811" s="47" t="s">
        <v>1371</v>
      </c>
      <c r="AI811" s="47" t="s">
        <v>1369</v>
      </c>
      <c r="AJ811" s="47" t="s">
        <v>2024</v>
      </c>
      <c r="AK811" s="47" t="s">
        <v>1372</v>
      </c>
    </row>
    <row r="812" spans="1:37" ht="17.25" customHeight="1" x14ac:dyDescent="0.25">
      <c r="A812" s="47">
        <v>15</v>
      </c>
      <c r="B812" s="47">
        <v>40</v>
      </c>
      <c r="C812" s="47" t="s">
        <v>692</v>
      </c>
      <c r="D812" s="47" t="s">
        <v>2540</v>
      </c>
      <c r="E812" s="47" t="s">
        <v>4058</v>
      </c>
      <c r="F812" s="47" t="s">
        <v>4059</v>
      </c>
      <c r="G812" s="47" t="s">
        <v>143</v>
      </c>
      <c r="H812" s="47" t="s">
        <v>5</v>
      </c>
      <c r="I812" s="47" t="s">
        <v>1</v>
      </c>
      <c r="J812" s="47" t="s">
        <v>204</v>
      </c>
      <c r="K812" s="47" t="s">
        <v>32</v>
      </c>
      <c r="L812" s="47">
        <v>0</v>
      </c>
      <c r="M812" s="47" t="s">
        <v>160</v>
      </c>
      <c r="O812" s="47" t="s">
        <v>160</v>
      </c>
      <c r="P812" s="49">
        <v>0</v>
      </c>
      <c r="Q812" s="49">
        <v>45706</v>
      </c>
      <c r="R812" s="49">
        <v>0</v>
      </c>
      <c r="S812" s="47">
        <v>110</v>
      </c>
      <c r="T812" s="47">
        <v>1085</v>
      </c>
      <c r="U812" s="47">
        <v>0</v>
      </c>
      <c r="V812" s="50">
        <v>0</v>
      </c>
      <c r="W812" s="47">
        <v>0</v>
      </c>
      <c r="X812" s="47">
        <v>0</v>
      </c>
      <c r="Y812" s="51">
        <v>0</v>
      </c>
      <c r="Z812" s="47">
        <f t="shared" si="108"/>
        <v>0</v>
      </c>
      <c r="AA812" s="53">
        <v>0</v>
      </c>
      <c r="AB812" s="47">
        <f t="shared" si="109"/>
        <v>0</v>
      </c>
      <c r="AC812" s="47">
        <v>0</v>
      </c>
      <c r="AD812" s="47">
        <v>1172874</v>
      </c>
      <c r="AE812" s="47" t="s">
        <v>449</v>
      </c>
      <c r="AF812" s="47" t="s">
        <v>1351</v>
      </c>
      <c r="AG812" s="47" t="s">
        <v>217</v>
      </c>
      <c r="AH812" s="47" t="s">
        <v>159</v>
      </c>
      <c r="AI812" s="47" t="s">
        <v>1352</v>
      </c>
      <c r="AJ812" s="47" t="s">
        <v>2034</v>
      </c>
      <c r="AK812" s="47" t="s">
        <v>1353</v>
      </c>
    </row>
    <row r="813" spans="1:37" ht="17.25" customHeight="1" x14ac:dyDescent="0.25">
      <c r="A813" s="47">
        <v>16</v>
      </c>
      <c r="B813" s="47">
        <v>40</v>
      </c>
      <c r="C813" s="47" t="s">
        <v>34</v>
      </c>
      <c r="D813" s="47" t="s">
        <v>2539</v>
      </c>
      <c r="E813" s="47" t="s">
        <v>3979</v>
      </c>
      <c r="F813" s="47" t="s">
        <v>3980</v>
      </c>
      <c r="G813" s="47" t="s">
        <v>1639</v>
      </c>
      <c r="H813" s="47" t="s">
        <v>5</v>
      </c>
      <c r="I813" s="47" t="s">
        <v>1</v>
      </c>
      <c r="J813" s="47" t="s">
        <v>204</v>
      </c>
      <c r="K813" s="47" t="s">
        <v>32</v>
      </c>
      <c r="L813" s="47">
        <v>0</v>
      </c>
      <c r="M813" s="47" t="s">
        <v>160</v>
      </c>
      <c r="O813" s="47" t="s">
        <v>160</v>
      </c>
      <c r="P813" s="49">
        <v>0</v>
      </c>
      <c r="Q813" s="49">
        <v>45701</v>
      </c>
      <c r="R813" s="49">
        <v>0</v>
      </c>
      <c r="S813" s="47">
        <v>106</v>
      </c>
      <c r="T813" s="47">
        <v>1150</v>
      </c>
      <c r="U813" s="47">
        <v>0</v>
      </c>
      <c r="V813" s="50">
        <v>0</v>
      </c>
      <c r="W813" s="47">
        <v>0</v>
      </c>
      <c r="X813" s="47">
        <v>0</v>
      </c>
      <c r="Y813" s="51">
        <v>0</v>
      </c>
      <c r="Z813" s="47">
        <f t="shared" si="108"/>
        <v>0</v>
      </c>
      <c r="AA813" s="53">
        <v>0</v>
      </c>
      <c r="AB813" s="47">
        <f t="shared" si="109"/>
        <v>0</v>
      </c>
      <c r="AC813" s="47">
        <v>0</v>
      </c>
      <c r="AD813" s="47">
        <v>1160376</v>
      </c>
      <c r="AE813" s="47" t="s">
        <v>258</v>
      </c>
      <c r="AF813" s="47" t="s">
        <v>219</v>
      </c>
      <c r="AG813" s="47" t="s">
        <v>221</v>
      </c>
      <c r="AH813" s="47" t="s">
        <v>157</v>
      </c>
      <c r="AI813" s="47" t="s">
        <v>259</v>
      </c>
      <c r="AJ813" s="47" t="s">
        <v>1050</v>
      </c>
      <c r="AK813" s="47" t="s">
        <v>260</v>
      </c>
    </row>
    <row r="814" spans="1:37" ht="17.25" customHeight="1" x14ac:dyDescent="0.25">
      <c r="A814" s="47">
        <v>17</v>
      </c>
      <c r="B814" s="47">
        <v>40</v>
      </c>
      <c r="C814" s="47" t="s">
        <v>2521</v>
      </c>
      <c r="D814" s="47" t="s">
        <v>2943</v>
      </c>
      <c r="E814" s="47" t="s">
        <v>1283</v>
      </c>
      <c r="F814" s="47" t="s">
        <v>3955</v>
      </c>
      <c r="G814" s="47" t="s">
        <v>143</v>
      </c>
      <c r="H814" s="47" t="s">
        <v>5</v>
      </c>
      <c r="I814" s="47" t="s">
        <v>1</v>
      </c>
      <c r="J814" s="47" t="s">
        <v>204</v>
      </c>
      <c r="K814" s="47" t="s">
        <v>32</v>
      </c>
      <c r="L814" s="47">
        <v>0</v>
      </c>
      <c r="M814" s="47" t="s">
        <v>160</v>
      </c>
      <c r="O814" s="47" t="s">
        <v>160</v>
      </c>
      <c r="P814" s="49">
        <v>0</v>
      </c>
      <c r="Q814" s="49">
        <v>45599</v>
      </c>
      <c r="R814" s="49">
        <v>0</v>
      </c>
      <c r="S814" s="47">
        <v>94</v>
      </c>
      <c r="T814" s="47">
        <v>1062</v>
      </c>
      <c r="U814" s="47">
        <v>0</v>
      </c>
      <c r="V814" s="50">
        <v>0</v>
      </c>
      <c r="W814" s="47">
        <v>0</v>
      </c>
      <c r="X814" s="47">
        <v>0</v>
      </c>
      <c r="Y814" s="51">
        <v>0</v>
      </c>
      <c r="Z814" s="47">
        <f t="shared" si="108"/>
        <v>0</v>
      </c>
      <c r="AA814" s="53">
        <v>0</v>
      </c>
      <c r="AB814" s="47">
        <f t="shared" si="109"/>
        <v>0</v>
      </c>
      <c r="AC814" s="47">
        <v>0</v>
      </c>
      <c r="AD814" s="47">
        <v>1171532</v>
      </c>
      <c r="AE814" s="47" t="s">
        <v>1368</v>
      </c>
      <c r="AF814" s="47" t="s">
        <v>254</v>
      </c>
      <c r="AG814" s="47" t="s">
        <v>1370</v>
      </c>
      <c r="AH814" s="47" t="s">
        <v>1371</v>
      </c>
      <c r="AI814" s="47" t="s">
        <v>1369</v>
      </c>
      <c r="AJ814" s="47" t="s">
        <v>2024</v>
      </c>
      <c r="AK814" s="47" t="s">
        <v>1372</v>
      </c>
    </row>
    <row r="815" spans="1:37" ht="17.25" customHeight="1" x14ac:dyDescent="0.25">
      <c r="A815" s="47">
        <v>18</v>
      </c>
      <c r="B815" s="47">
        <v>40</v>
      </c>
      <c r="C815" s="47" t="s">
        <v>1997</v>
      </c>
      <c r="D815" s="47" t="s">
        <v>1996</v>
      </c>
      <c r="E815" s="47" t="s">
        <v>2403</v>
      </c>
      <c r="F815" s="47" t="s">
        <v>2404</v>
      </c>
      <c r="G815" s="47" t="s">
        <v>1998</v>
      </c>
      <c r="H815" s="47" t="s">
        <v>5</v>
      </c>
      <c r="I815" s="47" t="s">
        <v>1</v>
      </c>
      <c r="J815" s="47" t="s">
        <v>204</v>
      </c>
      <c r="K815" s="47" t="s">
        <v>32</v>
      </c>
      <c r="L815" s="47">
        <v>0</v>
      </c>
      <c r="M815" s="47" t="s">
        <v>160</v>
      </c>
      <c r="N815" s="48"/>
      <c r="O815" s="49" t="s">
        <v>160</v>
      </c>
      <c r="P815" s="49">
        <v>0</v>
      </c>
      <c r="Q815" s="49">
        <v>45612</v>
      </c>
      <c r="R815" s="49">
        <v>0</v>
      </c>
      <c r="S815" s="47">
        <v>105</v>
      </c>
      <c r="T815" s="47">
        <v>1148</v>
      </c>
      <c r="U815" s="47">
        <v>0</v>
      </c>
      <c r="V815" s="50">
        <v>0</v>
      </c>
      <c r="W815" s="48">
        <v>0</v>
      </c>
      <c r="X815" s="48">
        <v>0</v>
      </c>
      <c r="Y815" s="51">
        <v>0</v>
      </c>
      <c r="Z815" s="47">
        <f t="shared" si="108"/>
        <v>0</v>
      </c>
      <c r="AA815" s="53">
        <v>0</v>
      </c>
      <c r="AB815" s="47">
        <f t="shared" si="109"/>
        <v>0</v>
      </c>
      <c r="AC815" s="47">
        <v>0</v>
      </c>
      <c r="AD815" s="47">
        <v>1158168</v>
      </c>
      <c r="AE815" s="47" t="s">
        <v>1361</v>
      </c>
      <c r="AF815" s="47" t="s">
        <v>214</v>
      </c>
      <c r="AG815" s="47" t="s">
        <v>404</v>
      </c>
      <c r="AH815" s="47" t="s">
        <v>405</v>
      </c>
      <c r="AI815" s="47" t="s">
        <v>1427</v>
      </c>
      <c r="AJ815" s="47" t="s">
        <v>2069</v>
      </c>
      <c r="AK815" s="47" t="s">
        <v>1428</v>
      </c>
    </row>
    <row r="816" spans="1:37" ht="17.25" customHeight="1" x14ac:dyDescent="0.25">
      <c r="P816" s="49"/>
      <c r="Q816" s="49"/>
      <c r="R816" s="49"/>
      <c r="Z816" s="47"/>
      <c r="AB816" s="47"/>
    </row>
    <row r="817" spans="1:43" ht="17.25" customHeight="1" x14ac:dyDescent="0.25">
      <c r="A817" s="46" t="s">
        <v>4164</v>
      </c>
      <c r="B817" s="46"/>
      <c r="C817" s="46"/>
      <c r="D817" s="54"/>
      <c r="E817" s="54"/>
      <c r="F817" s="54"/>
      <c r="G817" s="54"/>
      <c r="H817" s="54"/>
      <c r="I817" s="54"/>
      <c r="J817" s="54"/>
      <c r="K817" s="54"/>
      <c r="L817" s="54"/>
      <c r="M817" s="54"/>
      <c r="N817" s="54"/>
      <c r="O817" s="54"/>
      <c r="P817" s="55"/>
      <c r="Q817" s="55"/>
      <c r="R817" s="55"/>
      <c r="S817" s="54"/>
      <c r="T817" s="54"/>
      <c r="U817" s="54"/>
      <c r="V817" s="54"/>
      <c r="W817" s="54"/>
      <c r="X817" s="56"/>
      <c r="Y817" s="57"/>
      <c r="Z817" s="47">
        <f t="shared" si="106"/>
        <v>0</v>
      </c>
      <c r="AA817" s="54"/>
      <c r="AB817" s="47">
        <f t="shared" si="107"/>
        <v>0</v>
      </c>
      <c r="AC817" s="54"/>
      <c r="AD817" s="54"/>
      <c r="AE817" s="54"/>
      <c r="AF817" s="54"/>
      <c r="AG817" s="54"/>
      <c r="AH817" s="54"/>
      <c r="AI817" s="54"/>
      <c r="AJ817" s="54"/>
      <c r="AK817" s="54"/>
      <c r="AL817" s="62"/>
      <c r="AM817" s="62"/>
      <c r="AN817" s="62"/>
      <c r="AO817" s="62"/>
      <c r="AP817" s="62"/>
      <c r="AQ817" s="62"/>
    </row>
    <row r="818" spans="1:43" ht="17.25" customHeight="1" x14ac:dyDescent="0.25">
      <c r="A818" s="47">
        <v>1</v>
      </c>
      <c r="B818" s="47">
        <v>41</v>
      </c>
      <c r="C818" s="47" t="s">
        <v>1923</v>
      </c>
      <c r="D818" s="47" t="s">
        <v>2569</v>
      </c>
      <c r="E818" s="47" t="s">
        <v>4081</v>
      </c>
      <c r="F818" s="47" t="s">
        <v>4085</v>
      </c>
      <c r="G818" s="47" t="s">
        <v>2570</v>
      </c>
      <c r="H818" s="47" t="s">
        <v>5</v>
      </c>
      <c r="I818" s="47" t="s">
        <v>1</v>
      </c>
      <c r="J818" s="47" t="s">
        <v>204</v>
      </c>
      <c r="K818" s="47" t="s">
        <v>32</v>
      </c>
      <c r="L818" s="47">
        <v>0</v>
      </c>
      <c r="M818" s="47" t="s">
        <v>160</v>
      </c>
      <c r="N818" s="48"/>
      <c r="O818" s="49" t="s">
        <v>160</v>
      </c>
      <c r="P818" s="49">
        <v>0</v>
      </c>
      <c r="Q818" s="49">
        <v>45915</v>
      </c>
      <c r="R818" s="49">
        <v>0</v>
      </c>
      <c r="S818" s="47">
        <v>113</v>
      </c>
      <c r="T818" s="47">
        <v>1132</v>
      </c>
      <c r="U818" s="47">
        <v>0</v>
      </c>
      <c r="V818" s="50">
        <v>0</v>
      </c>
      <c r="W818" s="48">
        <v>0</v>
      </c>
      <c r="X818" s="48">
        <v>0</v>
      </c>
      <c r="Y818" s="51">
        <v>0</v>
      </c>
      <c r="Z818" s="47">
        <f t="shared" ref="Z818:Z829" si="110">Y818*100</f>
        <v>0</v>
      </c>
      <c r="AA818" s="53">
        <v>0</v>
      </c>
      <c r="AB818" s="47">
        <f t="shared" ref="AB818:AB829" si="111">AA818*100</f>
        <v>0</v>
      </c>
      <c r="AC818" s="47">
        <v>0</v>
      </c>
      <c r="AD818" s="47">
        <v>1160000</v>
      </c>
      <c r="AE818" s="47" t="s">
        <v>493</v>
      </c>
      <c r="AF818" s="47" t="s">
        <v>205</v>
      </c>
      <c r="AG818" s="47" t="s">
        <v>217</v>
      </c>
      <c r="AH818" s="47" t="s">
        <v>388</v>
      </c>
      <c r="AI818" s="47" t="s">
        <v>494</v>
      </c>
      <c r="AJ818" s="47" t="s">
        <v>1041</v>
      </c>
      <c r="AK818" s="47" t="s">
        <v>495</v>
      </c>
      <c r="AL818" s="39"/>
      <c r="AM818" s="39"/>
      <c r="AN818" s="39"/>
      <c r="AO818" s="39"/>
      <c r="AP818" s="39"/>
      <c r="AQ818" s="39"/>
    </row>
    <row r="819" spans="1:43" ht="17.25" customHeight="1" x14ac:dyDescent="0.25">
      <c r="A819" s="47">
        <v>2</v>
      </c>
      <c r="B819" s="47">
        <v>41</v>
      </c>
      <c r="C819" s="47" t="s">
        <v>802</v>
      </c>
      <c r="D819" s="47" t="s">
        <v>2550</v>
      </c>
      <c r="E819" s="47" t="s">
        <v>1240</v>
      </c>
      <c r="F819" s="47" t="s">
        <v>3982</v>
      </c>
      <c r="G819" s="47" t="s">
        <v>1881</v>
      </c>
      <c r="H819" s="47" t="s">
        <v>5</v>
      </c>
      <c r="I819" s="47" t="s">
        <v>1</v>
      </c>
      <c r="J819" s="47" t="s">
        <v>204</v>
      </c>
      <c r="K819" s="47" t="s">
        <v>32</v>
      </c>
      <c r="L819" s="47">
        <v>0</v>
      </c>
      <c r="M819" s="47" t="s">
        <v>160</v>
      </c>
      <c r="N819" s="48"/>
      <c r="O819" s="49" t="s">
        <v>160</v>
      </c>
      <c r="P819" s="49">
        <v>0</v>
      </c>
      <c r="Q819" s="49">
        <v>45763</v>
      </c>
      <c r="R819" s="49">
        <v>0</v>
      </c>
      <c r="S819" s="47">
        <v>102</v>
      </c>
      <c r="T819" s="47">
        <v>1103</v>
      </c>
      <c r="U819" s="47">
        <v>0</v>
      </c>
      <c r="V819" s="50">
        <v>0</v>
      </c>
      <c r="W819" s="48">
        <v>0</v>
      </c>
      <c r="X819" s="48">
        <v>0</v>
      </c>
      <c r="Y819" s="51">
        <v>0</v>
      </c>
      <c r="Z819" s="47">
        <f t="shared" si="110"/>
        <v>0</v>
      </c>
      <c r="AA819" s="53">
        <v>0</v>
      </c>
      <c r="AB819" s="47">
        <f t="shared" si="111"/>
        <v>0</v>
      </c>
      <c r="AC819" s="47">
        <v>0</v>
      </c>
      <c r="AD819" s="47">
        <v>1160000</v>
      </c>
      <c r="AE819" s="47" t="s">
        <v>493</v>
      </c>
      <c r="AF819" s="47" t="s">
        <v>205</v>
      </c>
      <c r="AG819" s="47" t="s">
        <v>217</v>
      </c>
      <c r="AH819" s="47" t="s">
        <v>388</v>
      </c>
      <c r="AI819" s="47" t="s">
        <v>494</v>
      </c>
      <c r="AJ819" s="47" t="s">
        <v>1041</v>
      </c>
      <c r="AK819" s="47" t="s">
        <v>495</v>
      </c>
    </row>
    <row r="820" spans="1:43" ht="17.25" customHeight="1" x14ac:dyDescent="0.25">
      <c r="A820" s="47">
        <v>3</v>
      </c>
      <c r="B820" s="47">
        <v>41</v>
      </c>
      <c r="C820" s="47" t="s">
        <v>2580</v>
      </c>
      <c r="D820" s="47" t="s">
        <v>2579</v>
      </c>
      <c r="E820" s="47" t="s">
        <v>4049</v>
      </c>
      <c r="F820" s="47" t="s">
        <v>4054</v>
      </c>
      <c r="G820" s="47" t="s">
        <v>2562</v>
      </c>
      <c r="H820" s="47" t="s">
        <v>5</v>
      </c>
      <c r="I820" s="47" t="s">
        <v>1</v>
      </c>
      <c r="J820" s="47" t="s">
        <v>204</v>
      </c>
      <c r="K820" s="47" t="s">
        <v>32</v>
      </c>
      <c r="L820" s="47">
        <v>0</v>
      </c>
      <c r="M820" s="47" t="s">
        <v>160</v>
      </c>
      <c r="N820" s="48"/>
      <c r="O820" s="49" t="s">
        <v>160</v>
      </c>
      <c r="P820" s="49">
        <v>0</v>
      </c>
      <c r="Q820" s="49">
        <v>45940</v>
      </c>
      <c r="R820" s="49">
        <v>0</v>
      </c>
      <c r="S820" s="47">
        <v>122</v>
      </c>
      <c r="T820" s="47">
        <v>1212</v>
      </c>
      <c r="U820" s="47">
        <v>0</v>
      </c>
      <c r="V820" s="50">
        <v>0</v>
      </c>
      <c r="W820" s="48">
        <v>0</v>
      </c>
      <c r="X820" s="48">
        <v>0</v>
      </c>
      <c r="Y820" s="51">
        <v>0</v>
      </c>
      <c r="Z820" s="47">
        <f t="shared" si="110"/>
        <v>0</v>
      </c>
      <c r="AA820" s="53">
        <v>0</v>
      </c>
      <c r="AB820" s="47">
        <f t="shared" si="111"/>
        <v>0</v>
      </c>
      <c r="AC820" s="47">
        <v>0</v>
      </c>
      <c r="AD820" s="47">
        <v>1160505</v>
      </c>
      <c r="AE820" s="47" t="s">
        <v>534</v>
      </c>
      <c r="AF820" s="47" t="s">
        <v>390</v>
      </c>
      <c r="AG820" s="47" t="s">
        <v>397</v>
      </c>
      <c r="AH820" s="47" t="s">
        <v>398</v>
      </c>
      <c r="AI820" s="47" t="s">
        <v>535</v>
      </c>
      <c r="AJ820" s="47" t="s">
        <v>1054</v>
      </c>
      <c r="AK820" s="47" t="s">
        <v>536</v>
      </c>
    </row>
    <row r="821" spans="1:43" ht="17.25" customHeight="1" x14ac:dyDescent="0.25">
      <c r="A821" s="47">
        <v>4</v>
      </c>
      <c r="B821" s="47">
        <v>41</v>
      </c>
      <c r="C821" s="47" t="s">
        <v>1480</v>
      </c>
      <c r="D821" s="47" t="s">
        <v>2551</v>
      </c>
      <c r="E821" s="47" t="s">
        <v>1240</v>
      </c>
      <c r="F821" s="47" t="s">
        <v>3983</v>
      </c>
      <c r="G821" s="47" t="s">
        <v>1881</v>
      </c>
      <c r="H821" s="47" t="s">
        <v>5</v>
      </c>
      <c r="I821" s="47" t="s">
        <v>1</v>
      </c>
      <c r="J821" s="47" t="s">
        <v>204</v>
      </c>
      <c r="K821" s="47" t="s">
        <v>32</v>
      </c>
      <c r="L821" s="47">
        <v>0</v>
      </c>
      <c r="M821" s="47" t="s">
        <v>160</v>
      </c>
      <c r="N821" s="48"/>
      <c r="O821" s="49" t="s">
        <v>160</v>
      </c>
      <c r="P821" s="49">
        <v>0</v>
      </c>
      <c r="Q821" s="49">
        <v>45763</v>
      </c>
      <c r="R821" s="49">
        <v>0</v>
      </c>
      <c r="S821" s="47">
        <v>102</v>
      </c>
      <c r="T821" s="47">
        <v>1103</v>
      </c>
      <c r="U821" s="47">
        <v>0</v>
      </c>
      <c r="V821" s="50">
        <v>0</v>
      </c>
      <c r="W821" s="48">
        <v>0</v>
      </c>
      <c r="X821" s="48">
        <v>0</v>
      </c>
      <c r="Y821" s="51">
        <v>0</v>
      </c>
      <c r="Z821" s="47">
        <f t="shared" si="110"/>
        <v>0</v>
      </c>
      <c r="AA821" s="53">
        <v>0</v>
      </c>
      <c r="AB821" s="47">
        <f t="shared" si="111"/>
        <v>0</v>
      </c>
      <c r="AC821" s="47">
        <v>0</v>
      </c>
      <c r="AD821" s="47">
        <v>1160000</v>
      </c>
      <c r="AE821" s="47" t="s">
        <v>493</v>
      </c>
      <c r="AF821" s="47" t="s">
        <v>205</v>
      </c>
      <c r="AG821" s="47" t="s">
        <v>217</v>
      </c>
      <c r="AH821" s="47" t="s">
        <v>388</v>
      </c>
      <c r="AI821" s="47" t="s">
        <v>494</v>
      </c>
      <c r="AJ821" s="47" t="s">
        <v>1041</v>
      </c>
      <c r="AK821" s="47" t="s">
        <v>495</v>
      </c>
      <c r="AL821" s="39"/>
      <c r="AM821" s="39"/>
      <c r="AN821" s="39"/>
      <c r="AO821" s="39"/>
      <c r="AP821" s="39"/>
      <c r="AQ821" s="39"/>
    </row>
    <row r="822" spans="1:43" ht="17.25" customHeight="1" x14ac:dyDescent="0.25">
      <c r="A822" s="47">
        <v>5</v>
      </c>
      <c r="B822" s="47">
        <v>41</v>
      </c>
      <c r="C822" s="47" t="s">
        <v>2678</v>
      </c>
      <c r="D822" s="47" t="s">
        <v>3010</v>
      </c>
      <c r="E822" s="47" t="s">
        <v>4058</v>
      </c>
      <c r="F822" s="47" t="s">
        <v>4061</v>
      </c>
      <c r="G822" s="47" t="s">
        <v>143</v>
      </c>
      <c r="H822" s="47" t="s">
        <v>5</v>
      </c>
      <c r="I822" s="47" t="s">
        <v>1</v>
      </c>
      <c r="J822" s="47" t="s">
        <v>204</v>
      </c>
      <c r="K822" s="47" t="s">
        <v>32</v>
      </c>
      <c r="L822" s="47">
        <v>0</v>
      </c>
      <c r="M822" s="47" t="s">
        <v>160</v>
      </c>
      <c r="O822" s="47" t="s">
        <v>160</v>
      </c>
      <c r="P822" s="49">
        <v>0</v>
      </c>
      <c r="Q822" s="49">
        <v>45750</v>
      </c>
      <c r="R822" s="49">
        <v>0</v>
      </c>
      <c r="S822" s="47">
        <v>104</v>
      </c>
      <c r="T822" s="47">
        <v>1057</v>
      </c>
      <c r="U822" s="47">
        <v>0</v>
      </c>
      <c r="V822" s="50">
        <v>0</v>
      </c>
      <c r="W822" s="47">
        <v>0</v>
      </c>
      <c r="X822" s="47">
        <v>0</v>
      </c>
      <c r="Y822" s="51">
        <v>0</v>
      </c>
      <c r="Z822" s="47">
        <f t="shared" si="110"/>
        <v>0</v>
      </c>
      <c r="AA822" s="53">
        <v>0</v>
      </c>
      <c r="AB822" s="47">
        <f t="shared" si="111"/>
        <v>0</v>
      </c>
      <c r="AC822" s="47">
        <v>0</v>
      </c>
      <c r="AD822" s="47">
        <v>1172874</v>
      </c>
      <c r="AE822" s="47" t="s">
        <v>449</v>
      </c>
      <c r="AF822" s="47" t="s">
        <v>1351</v>
      </c>
      <c r="AG822" s="47" t="s">
        <v>217</v>
      </c>
      <c r="AH822" s="47" t="s">
        <v>159</v>
      </c>
      <c r="AI822" s="47" t="s">
        <v>1352</v>
      </c>
      <c r="AJ822" s="47" t="s">
        <v>2034</v>
      </c>
      <c r="AK822" s="47" t="s">
        <v>1353</v>
      </c>
    </row>
    <row r="823" spans="1:43" ht="17.25" customHeight="1" x14ac:dyDescent="0.25">
      <c r="A823" s="47">
        <v>6</v>
      </c>
      <c r="B823" s="47">
        <v>41</v>
      </c>
      <c r="C823" s="47" t="s">
        <v>2548</v>
      </c>
      <c r="D823" s="47" t="s">
        <v>2547</v>
      </c>
      <c r="E823" s="47" t="s">
        <v>1224</v>
      </c>
      <c r="F823" s="47" t="s">
        <v>3816</v>
      </c>
      <c r="G823" s="47" t="s">
        <v>295</v>
      </c>
      <c r="H823" s="47" t="s">
        <v>5</v>
      </c>
      <c r="I823" s="47" t="s">
        <v>1</v>
      </c>
      <c r="J823" s="47" t="s">
        <v>204</v>
      </c>
      <c r="K823" s="47" t="s">
        <v>32</v>
      </c>
      <c r="L823" s="47">
        <v>0</v>
      </c>
      <c r="M823" s="47" t="s">
        <v>160</v>
      </c>
      <c r="N823" s="48"/>
      <c r="O823" s="49" t="s">
        <v>160</v>
      </c>
      <c r="P823" s="49">
        <v>0</v>
      </c>
      <c r="Q823" s="49">
        <v>45757</v>
      </c>
      <c r="R823" s="49">
        <v>0</v>
      </c>
      <c r="S823" s="47">
        <v>101</v>
      </c>
      <c r="T823" s="47">
        <v>1080</v>
      </c>
      <c r="U823" s="47">
        <v>0</v>
      </c>
      <c r="V823" s="50">
        <v>0</v>
      </c>
      <c r="W823" s="48">
        <v>0</v>
      </c>
      <c r="X823" s="48">
        <v>0</v>
      </c>
      <c r="Y823" s="51">
        <v>0</v>
      </c>
      <c r="Z823" s="47">
        <f t="shared" si="110"/>
        <v>0</v>
      </c>
      <c r="AA823" s="53">
        <v>0</v>
      </c>
      <c r="AB823" s="47">
        <f t="shared" si="111"/>
        <v>0</v>
      </c>
      <c r="AC823" s="47">
        <v>0</v>
      </c>
      <c r="AD823" s="47">
        <v>1160000</v>
      </c>
      <c r="AE823" s="47" t="s">
        <v>493</v>
      </c>
      <c r="AF823" s="47" t="s">
        <v>205</v>
      </c>
      <c r="AG823" s="47" t="s">
        <v>217</v>
      </c>
      <c r="AH823" s="47" t="s">
        <v>388</v>
      </c>
      <c r="AI823" s="47" t="s">
        <v>494</v>
      </c>
      <c r="AJ823" s="47" t="s">
        <v>1041</v>
      </c>
      <c r="AK823" s="47" t="s">
        <v>495</v>
      </c>
    </row>
    <row r="824" spans="1:43" ht="17.25" customHeight="1" x14ac:dyDescent="0.25">
      <c r="A824" s="47">
        <v>7</v>
      </c>
      <c r="B824" s="47">
        <v>41</v>
      </c>
      <c r="C824" s="47" t="s">
        <v>2546</v>
      </c>
      <c r="D824" s="47" t="s">
        <v>2545</v>
      </c>
      <c r="E824" s="47" t="s">
        <v>1224</v>
      </c>
      <c r="F824" s="47" t="s">
        <v>3815</v>
      </c>
      <c r="G824" s="47" t="s">
        <v>295</v>
      </c>
      <c r="H824" s="47" t="s">
        <v>5</v>
      </c>
      <c r="I824" s="47" t="s">
        <v>1</v>
      </c>
      <c r="J824" s="47" t="s">
        <v>204</v>
      </c>
      <c r="K824" s="47" t="s">
        <v>32</v>
      </c>
      <c r="L824" s="47">
        <v>0</v>
      </c>
      <c r="M824" s="47" t="s">
        <v>160</v>
      </c>
      <c r="O824" s="47" t="s">
        <v>160</v>
      </c>
      <c r="P824" s="49">
        <v>0</v>
      </c>
      <c r="Q824" s="49">
        <v>45757</v>
      </c>
      <c r="R824" s="49">
        <v>0</v>
      </c>
      <c r="S824" s="47">
        <v>101</v>
      </c>
      <c r="T824" s="47">
        <v>1080</v>
      </c>
      <c r="U824" s="47">
        <v>0</v>
      </c>
      <c r="V824" s="50">
        <v>0</v>
      </c>
      <c r="W824" s="47">
        <v>0</v>
      </c>
      <c r="X824" s="47">
        <v>0</v>
      </c>
      <c r="Y824" s="51">
        <v>0</v>
      </c>
      <c r="Z824" s="47">
        <f t="shared" si="110"/>
        <v>0</v>
      </c>
      <c r="AA824" s="53">
        <v>0</v>
      </c>
      <c r="AB824" s="47">
        <f t="shared" si="111"/>
        <v>0</v>
      </c>
      <c r="AC824" s="47">
        <v>0</v>
      </c>
      <c r="AD824" s="47">
        <v>1160000</v>
      </c>
      <c r="AE824" s="47" t="s">
        <v>493</v>
      </c>
      <c r="AF824" s="47" t="s">
        <v>205</v>
      </c>
      <c r="AG824" s="47" t="s">
        <v>217</v>
      </c>
      <c r="AH824" s="47" t="s">
        <v>388</v>
      </c>
      <c r="AI824" s="47" t="s">
        <v>494</v>
      </c>
      <c r="AJ824" s="47" t="s">
        <v>1041</v>
      </c>
      <c r="AK824" s="47" t="s">
        <v>495</v>
      </c>
    </row>
    <row r="825" spans="1:43" ht="17.25" customHeight="1" x14ac:dyDescent="0.25">
      <c r="A825" s="47">
        <v>8</v>
      </c>
      <c r="B825" s="47">
        <v>41</v>
      </c>
      <c r="C825" s="47" t="s">
        <v>1349</v>
      </c>
      <c r="D825" s="47" t="s">
        <v>2561</v>
      </c>
      <c r="E825" s="47" t="s">
        <v>4049</v>
      </c>
      <c r="F825" s="47" t="s">
        <v>4050</v>
      </c>
      <c r="G825" s="47" t="s">
        <v>2562</v>
      </c>
      <c r="H825" s="47" t="s">
        <v>5</v>
      </c>
      <c r="I825" s="47" t="s">
        <v>1</v>
      </c>
      <c r="J825" s="47" t="s">
        <v>204</v>
      </c>
      <c r="K825" s="47" t="s">
        <v>32</v>
      </c>
      <c r="L825" s="47">
        <v>0</v>
      </c>
      <c r="M825" s="47" t="s">
        <v>160</v>
      </c>
      <c r="N825" s="48"/>
      <c r="O825" s="49" t="s">
        <v>160</v>
      </c>
      <c r="P825" s="49">
        <v>0</v>
      </c>
      <c r="Q825" s="49">
        <v>45862</v>
      </c>
      <c r="R825" s="49">
        <v>0</v>
      </c>
      <c r="S825" s="47">
        <v>122</v>
      </c>
      <c r="T825" s="47">
        <v>1203</v>
      </c>
      <c r="U825" s="47">
        <v>0</v>
      </c>
      <c r="V825" s="50">
        <v>0</v>
      </c>
      <c r="W825" s="48">
        <v>0</v>
      </c>
      <c r="X825" s="48">
        <v>0</v>
      </c>
      <c r="Y825" s="51">
        <v>0</v>
      </c>
      <c r="Z825" s="47">
        <f t="shared" si="110"/>
        <v>0</v>
      </c>
      <c r="AA825" s="53">
        <v>0</v>
      </c>
      <c r="AB825" s="47">
        <f t="shared" si="111"/>
        <v>0</v>
      </c>
      <c r="AC825" s="47">
        <v>0</v>
      </c>
      <c r="AD825" s="47">
        <v>1160505</v>
      </c>
      <c r="AE825" s="47" t="s">
        <v>534</v>
      </c>
      <c r="AF825" s="47" t="s">
        <v>390</v>
      </c>
      <c r="AG825" s="47" t="s">
        <v>397</v>
      </c>
      <c r="AH825" s="47" t="s">
        <v>398</v>
      </c>
      <c r="AI825" s="47" t="s">
        <v>535</v>
      </c>
      <c r="AJ825" s="47" t="s">
        <v>1054</v>
      </c>
      <c r="AK825" s="47" t="s">
        <v>536</v>
      </c>
      <c r="AL825" s="39"/>
      <c r="AM825" s="39"/>
      <c r="AN825" s="39"/>
      <c r="AO825" s="39"/>
      <c r="AP825" s="39"/>
      <c r="AQ825" s="39"/>
    </row>
    <row r="826" spans="1:43" ht="17.25" customHeight="1" x14ac:dyDescent="0.25">
      <c r="A826" s="47">
        <v>9</v>
      </c>
      <c r="B826" s="47">
        <v>41</v>
      </c>
      <c r="C826" s="47" t="s">
        <v>1553</v>
      </c>
      <c r="D826" s="47" t="s">
        <v>3139</v>
      </c>
      <c r="E826" s="47" t="s">
        <v>2436</v>
      </c>
      <c r="F826" s="47" t="s">
        <v>3974</v>
      </c>
      <c r="G826" s="47" t="s">
        <v>1547</v>
      </c>
      <c r="H826" s="47" t="s">
        <v>5</v>
      </c>
      <c r="I826" s="47" t="s">
        <v>1</v>
      </c>
      <c r="J826" s="47" t="s">
        <v>204</v>
      </c>
      <c r="K826" s="47" t="s">
        <v>32</v>
      </c>
      <c r="L826" s="47">
        <v>0</v>
      </c>
      <c r="M826" s="47" t="s">
        <v>160</v>
      </c>
      <c r="N826" s="48"/>
      <c r="O826" s="49" t="s">
        <v>160</v>
      </c>
      <c r="P826" s="49">
        <v>0</v>
      </c>
      <c r="Q826" s="49">
        <v>45977</v>
      </c>
      <c r="R826" s="49">
        <v>0</v>
      </c>
      <c r="S826" s="47">
        <v>104</v>
      </c>
      <c r="T826" s="47">
        <v>1137</v>
      </c>
      <c r="U826" s="47">
        <v>0</v>
      </c>
      <c r="V826" s="50">
        <v>0</v>
      </c>
      <c r="W826" s="48">
        <v>0</v>
      </c>
      <c r="X826" s="48">
        <v>0</v>
      </c>
      <c r="Y826" s="51">
        <v>0</v>
      </c>
      <c r="Z826" s="47">
        <f t="shared" si="110"/>
        <v>0</v>
      </c>
      <c r="AA826" s="53">
        <v>0</v>
      </c>
      <c r="AB826" s="47">
        <f t="shared" si="111"/>
        <v>0</v>
      </c>
      <c r="AC826" s="47">
        <v>0</v>
      </c>
      <c r="AD826" s="47">
        <v>1158168</v>
      </c>
      <c r="AE826" s="47" t="s">
        <v>1361</v>
      </c>
      <c r="AF826" s="47" t="s">
        <v>214</v>
      </c>
      <c r="AG826" s="47" t="s">
        <v>404</v>
      </c>
      <c r="AH826" s="47" t="s">
        <v>405</v>
      </c>
      <c r="AI826" s="47" t="s">
        <v>1427</v>
      </c>
      <c r="AJ826" s="47" t="s">
        <v>2069</v>
      </c>
      <c r="AK826" s="47" t="s">
        <v>1428</v>
      </c>
      <c r="AL826" s="39"/>
      <c r="AM826" s="39"/>
      <c r="AN826" s="39"/>
      <c r="AO826" s="39"/>
      <c r="AP826" s="39"/>
      <c r="AQ826" s="39"/>
    </row>
    <row r="827" spans="1:43" ht="17.25" customHeight="1" x14ac:dyDescent="0.25">
      <c r="A827" s="47">
        <v>10</v>
      </c>
      <c r="B827" s="47">
        <v>41</v>
      </c>
      <c r="C827" s="47" t="s">
        <v>454</v>
      </c>
      <c r="D827" s="47" t="s">
        <v>3061</v>
      </c>
      <c r="E827" s="47" t="s">
        <v>4094</v>
      </c>
      <c r="F827" s="47" t="s">
        <v>4095</v>
      </c>
      <c r="G827" s="47" t="s">
        <v>1881</v>
      </c>
      <c r="H827" s="47" t="s">
        <v>5</v>
      </c>
      <c r="I827" s="47" t="s">
        <v>1</v>
      </c>
      <c r="J827" s="47" t="s">
        <v>204</v>
      </c>
      <c r="K827" s="47" t="s">
        <v>32</v>
      </c>
      <c r="L827" s="47">
        <v>0</v>
      </c>
      <c r="M827" s="47" t="s">
        <v>160</v>
      </c>
      <c r="O827" s="47" t="s">
        <v>160</v>
      </c>
      <c r="P827" s="49">
        <v>0</v>
      </c>
      <c r="Q827" s="49">
        <v>45913</v>
      </c>
      <c r="R827" s="49">
        <v>0</v>
      </c>
      <c r="S827" s="47">
        <v>106</v>
      </c>
      <c r="T827" s="47">
        <v>1142</v>
      </c>
      <c r="U827" s="47">
        <v>0</v>
      </c>
      <c r="V827" s="50">
        <v>0</v>
      </c>
      <c r="W827" s="47">
        <v>0</v>
      </c>
      <c r="X827" s="47">
        <v>0</v>
      </c>
      <c r="Y827" s="51">
        <v>0</v>
      </c>
      <c r="Z827" s="47">
        <f t="shared" si="110"/>
        <v>0</v>
      </c>
      <c r="AA827" s="53">
        <v>0</v>
      </c>
      <c r="AB827" s="47">
        <f t="shared" si="111"/>
        <v>0</v>
      </c>
      <c r="AC827" s="47">
        <v>0</v>
      </c>
      <c r="AD827" s="47">
        <v>1164572</v>
      </c>
      <c r="AE827" s="47" t="s">
        <v>1525</v>
      </c>
      <c r="AF827" s="47" t="s">
        <v>1526</v>
      </c>
      <c r="AG827" s="47" t="s">
        <v>1370</v>
      </c>
      <c r="AH827" s="47" t="s">
        <v>1371</v>
      </c>
      <c r="AI827" s="47" t="s">
        <v>1369</v>
      </c>
      <c r="AJ827" s="47" t="s">
        <v>2117</v>
      </c>
      <c r="AK827" s="47" t="s">
        <v>1527</v>
      </c>
    </row>
    <row r="828" spans="1:43" ht="17.25" customHeight="1" x14ac:dyDescent="0.25">
      <c r="A828" s="47">
        <v>11</v>
      </c>
      <c r="B828" s="47">
        <v>41</v>
      </c>
      <c r="C828" s="47" t="s">
        <v>105</v>
      </c>
      <c r="D828" s="47" t="s">
        <v>2012</v>
      </c>
      <c r="E828" s="47" t="s">
        <v>2436</v>
      </c>
      <c r="F828" s="47" t="s">
        <v>2437</v>
      </c>
      <c r="G828" s="47" t="s">
        <v>2013</v>
      </c>
      <c r="H828" s="47" t="s">
        <v>5</v>
      </c>
      <c r="I828" s="47" t="s">
        <v>1</v>
      </c>
      <c r="J828" s="47" t="s">
        <v>204</v>
      </c>
      <c r="K828" s="47" t="s">
        <v>32</v>
      </c>
      <c r="L828" s="47">
        <v>0</v>
      </c>
      <c r="M828" s="47" t="s">
        <v>160</v>
      </c>
      <c r="N828" s="48"/>
      <c r="O828" s="49" t="s">
        <v>160</v>
      </c>
      <c r="P828" s="49">
        <v>0</v>
      </c>
      <c r="Q828" s="49">
        <v>45776</v>
      </c>
      <c r="R828" s="49">
        <v>0</v>
      </c>
      <c r="S828" s="47">
        <v>108</v>
      </c>
      <c r="T828" s="47">
        <v>1208</v>
      </c>
      <c r="U828" s="47">
        <v>0</v>
      </c>
      <c r="V828" s="50">
        <v>0</v>
      </c>
      <c r="W828" s="48">
        <v>0</v>
      </c>
      <c r="X828" s="48">
        <v>0</v>
      </c>
      <c r="Y828" s="51">
        <v>0</v>
      </c>
      <c r="Z828" s="47">
        <f t="shared" si="110"/>
        <v>0</v>
      </c>
      <c r="AA828" s="53">
        <v>0</v>
      </c>
      <c r="AB828" s="47">
        <f t="shared" si="111"/>
        <v>0</v>
      </c>
      <c r="AC828" s="47">
        <v>0</v>
      </c>
      <c r="AD828" s="47">
        <v>1158168</v>
      </c>
      <c r="AE828" s="47" t="s">
        <v>1361</v>
      </c>
      <c r="AF828" s="47" t="s">
        <v>214</v>
      </c>
      <c r="AG828" s="47" t="s">
        <v>404</v>
      </c>
      <c r="AH828" s="47" t="s">
        <v>405</v>
      </c>
      <c r="AI828" s="47" t="s">
        <v>1427</v>
      </c>
      <c r="AJ828" s="47" t="s">
        <v>2069</v>
      </c>
      <c r="AK828" s="47" t="s">
        <v>1428</v>
      </c>
    </row>
    <row r="829" spans="1:43" ht="17.25" customHeight="1" x14ac:dyDescent="0.25">
      <c r="A829" s="47">
        <v>12</v>
      </c>
      <c r="B829" s="47">
        <v>41</v>
      </c>
      <c r="C829" s="47" t="s">
        <v>285</v>
      </c>
      <c r="D829" s="47" t="s">
        <v>3140</v>
      </c>
      <c r="E829" s="47" t="s">
        <v>2436</v>
      </c>
      <c r="F829" s="47" t="s">
        <v>3975</v>
      </c>
      <c r="G829" s="47" t="s">
        <v>3141</v>
      </c>
      <c r="H829" s="47" t="s">
        <v>5</v>
      </c>
      <c r="I829" s="47" t="s">
        <v>1</v>
      </c>
      <c r="J829" s="47" t="s">
        <v>204</v>
      </c>
      <c r="K829" s="47" t="s">
        <v>32</v>
      </c>
      <c r="L829" s="47">
        <v>0</v>
      </c>
      <c r="M829" s="47" t="s">
        <v>160</v>
      </c>
      <c r="N829" s="48"/>
      <c r="O829" s="49" t="s">
        <v>160</v>
      </c>
      <c r="P829" s="49">
        <v>0</v>
      </c>
      <c r="Q829" s="49">
        <v>45995</v>
      </c>
      <c r="R829" s="49">
        <v>0</v>
      </c>
      <c r="S829" s="47">
        <v>101</v>
      </c>
      <c r="T829" s="47">
        <v>1109</v>
      </c>
      <c r="U829" s="47">
        <v>0</v>
      </c>
      <c r="V829" s="50">
        <v>0</v>
      </c>
      <c r="W829" s="48">
        <v>0</v>
      </c>
      <c r="X829" s="48">
        <v>0</v>
      </c>
      <c r="Y829" s="51">
        <v>0</v>
      </c>
      <c r="Z829" s="47">
        <f t="shared" si="110"/>
        <v>0</v>
      </c>
      <c r="AA829" s="53">
        <v>0</v>
      </c>
      <c r="AB829" s="47">
        <f t="shared" si="111"/>
        <v>0</v>
      </c>
      <c r="AC829" s="47">
        <v>0</v>
      </c>
      <c r="AD829" s="47">
        <v>1158168</v>
      </c>
      <c r="AE829" s="47" t="s">
        <v>1361</v>
      </c>
      <c r="AF829" s="47" t="s">
        <v>214</v>
      </c>
      <c r="AG829" s="47" t="s">
        <v>404</v>
      </c>
      <c r="AH829" s="47" t="s">
        <v>405</v>
      </c>
      <c r="AI829" s="47" t="s">
        <v>1427</v>
      </c>
      <c r="AJ829" s="47" t="s">
        <v>2069</v>
      </c>
      <c r="AK829" s="47" t="s">
        <v>1428</v>
      </c>
      <c r="AL829" s="39"/>
      <c r="AM829" s="39"/>
      <c r="AN829" s="39"/>
      <c r="AO829" s="39"/>
      <c r="AP829" s="39"/>
      <c r="AQ829" s="39"/>
    </row>
    <row r="830" spans="1:43" ht="17.25" customHeight="1" x14ac:dyDescent="0.25">
      <c r="P830" s="49"/>
      <c r="Q830" s="49"/>
      <c r="R830" s="49"/>
      <c r="Z830" s="47"/>
      <c r="AB830" s="47"/>
    </row>
    <row r="831" spans="1:43" ht="17.25" customHeight="1" x14ac:dyDescent="0.25">
      <c r="A831" s="46" t="s">
        <v>2450</v>
      </c>
      <c r="B831" s="46"/>
      <c r="C831" s="46"/>
      <c r="D831" s="54"/>
      <c r="E831" s="54"/>
      <c r="F831" s="54"/>
      <c r="G831" s="54"/>
      <c r="H831" s="54"/>
      <c r="I831" s="54"/>
      <c r="J831" s="54"/>
      <c r="K831" s="54"/>
      <c r="L831" s="54"/>
      <c r="M831" s="54"/>
      <c r="N831" s="54"/>
      <c r="O831" s="54"/>
      <c r="P831" s="55"/>
      <c r="Q831" s="55"/>
      <c r="R831" s="55"/>
      <c r="S831" s="54"/>
      <c r="T831" s="54"/>
      <c r="U831" s="54"/>
      <c r="V831" s="54"/>
      <c r="W831" s="54"/>
      <c r="X831" s="56"/>
      <c r="Y831" s="57"/>
      <c r="Z831" s="47">
        <f t="shared" si="106"/>
        <v>0</v>
      </c>
      <c r="AA831" s="54"/>
      <c r="AB831" s="47">
        <f t="shared" si="107"/>
        <v>0</v>
      </c>
      <c r="AC831" s="54"/>
      <c r="AD831" s="54"/>
      <c r="AE831" s="54"/>
      <c r="AF831" s="54"/>
      <c r="AG831" s="54"/>
      <c r="AH831" s="54"/>
      <c r="AI831" s="54"/>
      <c r="AJ831" s="54"/>
      <c r="AK831" s="54"/>
    </row>
    <row r="832" spans="1:43" ht="17.25" customHeight="1" x14ac:dyDescent="0.25">
      <c r="A832" s="47">
        <v>1</v>
      </c>
      <c r="B832" s="47">
        <v>42</v>
      </c>
      <c r="C832" s="47" t="s">
        <v>1916</v>
      </c>
      <c r="D832" s="47" t="s">
        <v>1915</v>
      </c>
      <c r="E832" s="47" t="s">
        <v>1261</v>
      </c>
      <c r="F832" s="47" t="s">
        <v>2414</v>
      </c>
      <c r="G832" s="47" t="s">
        <v>143</v>
      </c>
      <c r="H832" s="47" t="s">
        <v>255</v>
      </c>
      <c r="I832" s="47" t="s">
        <v>31</v>
      </c>
      <c r="J832" s="47" t="s">
        <v>204</v>
      </c>
      <c r="K832" s="47" t="s">
        <v>32</v>
      </c>
      <c r="L832" s="47">
        <v>0</v>
      </c>
      <c r="P832" s="49">
        <v>0</v>
      </c>
      <c r="Q832" s="49">
        <v>45421</v>
      </c>
      <c r="R832" s="49">
        <v>0</v>
      </c>
      <c r="S832" s="47">
        <v>112</v>
      </c>
      <c r="T832" s="47">
        <v>1157</v>
      </c>
      <c r="U832" s="47">
        <v>0</v>
      </c>
      <c r="V832" s="50">
        <v>0</v>
      </c>
      <c r="W832" s="47">
        <v>0</v>
      </c>
      <c r="X832" s="47">
        <v>0</v>
      </c>
      <c r="Y832" s="51">
        <v>0</v>
      </c>
      <c r="Z832" s="47">
        <f>Y832*100</f>
        <v>0</v>
      </c>
      <c r="AA832" s="53">
        <v>0</v>
      </c>
      <c r="AB832" s="47">
        <f>AA832*100</f>
        <v>0</v>
      </c>
      <c r="AC832" s="47">
        <v>0</v>
      </c>
      <c r="AD832" s="47">
        <v>1158229</v>
      </c>
      <c r="AE832" s="47" t="s">
        <v>419</v>
      </c>
      <c r="AF832" s="47" t="s">
        <v>1917</v>
      </c>
      <c r="AG832" s="47" t="s">
        <v>404</v>
      </c>
      <c r="AH832" s="47" t="s">
        <v>405</v>
      </c>
      <c r="AI832" s="47" t="s">
        <v>1918</v>
      </c>
      <c r="AJ832" s="47" t="s">
        <v>2415</v>
      </c>
      <c r="AK832" s="47" t="s">
        <v>1919</v>
      </c>
    </row>
    <row r="833" spans="1:43" ht="17.25" customHeight="1" x14ac:dyDescent="0.25">
      <c r="A833" s="47">
        <v>2</v>
      </c>
      <c r="B833" s="47">
        <v>42</v>
      </c>
      <c r="C833" s="47" t="s">
        <v>2582</v>
      </c>
      <c r="D833" s="47" t="s">
        <v>2581</v>
      </c>
      <c r="E833" s="47" t="s">
        <v>4098</v>
      </c>
      <c r="F833" s="47" t="s">
        <v>4099</v>
      </c>
      <c r="G833" s="47" t="s">
        <v>894</v>
      </c>
      <c r="H833" s="47" t="s">
        <v>255</v>
      </c>
      <c r="I833" s="47" t="s">
        <v>31</v>
      </c>
      <c r="J833" s="47" t="s">
        <v>204</v>
      </c>
      <c r="K833" s="47" t="s">
        <v>32</v>
      </c>
      <c r="L833" s="47">
        <v>0</v>
      </c>
      <c r="M833" s="47" t="s">
        <v>160</v>
      </c>
      <c r="N833" s="48"/>
      <c r="O833" s="49" t="s">
        <v>160</v>
      </c>
      <c r="P833" s="49">
        <v>0</v>
      </c>
      <c r="Q833" s="49">
        <v>45952</v>
      </c>
      <c r="R833" s="49">
        <v>0</v>
      </c>
      <c r="S833" s="47">
        <v>102</v>
      </c>
      <c r="T833" s="47">
        <v>1083</v>
      </c>
      <c r="U833" s="47">
        <v>0</v>
      </c>
      <c r="V833" s="50">
        <v>0</v>
      </c>
      <c r="W833" s="48">
        <v>0</v>
      </c>
      <c r="X833" s="48">
        <v>0</v>
      </c>
      <c r="Y833" s="51">
        <v>0</v>
      </c>
      <c r="Z833" s="47">
        <f>Y833*100</f>
        <v>0</v>
      </c>
      <c r="AA833" s="53">
        <v>0</v>
      </c>
      <c r="AB833" s="47">
        <f>AA833*100</f>
        <v>0</v>
      </c>
      <c r="AC833" s="47">
        <v>0</v>
      </c>
      <c r="AD833" s="47">
        <v>2308043</v>
      </c>
      <c r="AE833" s="47" t="s">
        <v>909</v>
      </c>
      <c r="AF833" s="47" t="s">
        <v>216</v>
      </c>
      <c r="AG833" s="47" t="s">
        <v>310</v>
      </c>
      <c r="AH833" s="47" t="s">
        <v>311</v>
      </c>
      <c r="AI833" s="47" t="s">
        <v>910</v>
      </c>
      <c r="AJ833" s="47" t="s">
        <v>1235</v>
      </c>
      <c r="AK833" s="47" t="s">
        <v>911</v>
      </c>
    </row>
    <row r="834" spans="1:43" ht="17.25" customHeight="1" x14ac:dyDescent="0.25">
      <c r="A834" s="47">
        <v>3</v>
      </c>
      <c r="B834" s="47">
        <v>42</v>
      </c>
      <c r="C834" s="47" t="s">
        <v>3156</v>
      </c>
      <c r="D834" s="47" t="s">
        <v>3155</v>
      </c>
      <c r="E834" s="47" t="s">
        <v>1284</v>
      </c>
      <c r="F834" s="47" t="s">
        <v>4100</v>
      </c>
      <c r="G834" s="47" t="s">
        <v>2562</v>
      </c>
      <c r="H834" s="47" t="s">
        <v>255</v>
      </c>
      <c r="I834" s="47" t="s">
        <v>31</v>
      </c>
      <c r="J834" s="47" t="s">
        <v>204</v>
      </c>
      <c r="K834" s="47" t="s">
        <v>32</v>
      </c>
      <c r="L834" s="47" t="s">
        <v>160</v>
      </c>
      <c r="N834" s="48"/>
      <c r="O834" s="49"/>
      <c r="P834" s="49">
        <v>0</v>
      </c>
      <c r="Q834" s="49">
        <v>45901</v>
      </c>
      <c r="R834" s="49">
        <v>0</v>
      </c>
      <c r="S834" s="47">
        <v>112</v>
      </c>
      <c r="T834" s="47">
        <v>1126</v>
      </c>
      <c r="U834" s="47">
        <v>0</v>
      </c>
      <c r="V834" s="50" t="s">
        <v>160</v>
      </c>
      <c r="W834" s="48">
        <v>0</v>
      </c>
      <c r="X834" s="48">
        <v>0</v>
      </c>
      <c r="Y834" s="51">
        <v>0</v>
      </c>
      <c r="Z834" s="47">
        <f>Y834*100</f>
        <v>0</v>
      </c>
      <c r="AA834" s="53">
        <v>0</v>
      </c>
      <c r="AB834" s="47">
        <f>AA834*100</f>
        <v>0</v>
      </c>
      <c r="AC834" s="47" t="s">
        <v>160</v>
      </c>
      <c r="AD834" s="47">
        <v>1158229</v>
      </c>
      <c r="AE834" s="47" t="s">
        <v>419</v>
      </c>
      <c r="AF834" s="47" t="s">
        <v>1917</v>
      </c>
      <c r="AG834" s="47" t="s">
        <v>404</v>
      </c>
      <c r="AH834" s="47" t="s">
        <v>405</v>
      </c>
      <c r="AI834" s="47" t="s">
        <v>1918</v>
      </c>
      <c r="AJ834" s="47" t="s">
        <v>2415</v>
      </c>
      <c r="AK834" s="47" t="s">
        <v>1919</v>
      </c>
      <c r="AL834" s="39"/>
      <c r="AM834" s="39"/>
      <c r="AN834" s="39"/>
      <c r="AO834" s="39"/>
      <c r="AP834" s="39"/>
      <c r="AQ834" s="39"/>
    </row>
    <row r="835" spans="1:43" ht="17.25" customHeight="1" x14ac:dyDescent="0.25">
      <c r="A835" s="47">
        <v>4</v>
      </c>
      <c r="B835" s="47">
        <v>42</v>
      </c>
      <c r="C835" s="47" t="s">
        <v>1354</v>
      </c>
      <c r="D835" s="47" t="s">
        <v>3145</v>
      </c>
      <c r="E835" s="47" t="s">
        <v>4027</v>
      </c>
      <c r="F835" s="47" t="s">
        <v>4028</v>
      </c>
      <c r="G835" s="47" t="s">
        <v>788</v>
      </c>
      <c r="H835" s="47" t="s">
        <v>255</v>
      </c>
      <c r="I835" s="47" t="s">
        <v>31</v>
      </c>
      <c r="J835" s="47" t="s">
        <v>204</v>
      </c>
      <c r="K835" s="47" t="s">
        <v>32</v>
      </c>
      <c r="L835" s="47">
        <v>0</v>
      </c>
      <c r="M835" s="47" t="s">
        <v>160</v>
      </c>
      <c r="N835" s="48"/>
      <c r="O835" s="49" t="s">
        <v>160</v>
      </c>
      <c r="P835" s="49">
        <v>0</v>
      </c>
      <c r="Q835" s="49">
        <v>45992</v>
      </c>
      <c r="R835" s="49">
        <v>0</v>
      </c>
      <c r="S835" s="47">
        <v>128</v>
      </c>
      <c r="T835" s="47">
        <v>1194</v>
      </c>
      <c r="U835" s="47">
        <v>0</v>
      </c>
      <c r="V835" s="50">
        <v>0</v>
      </c>
      <c r="W835" s="48">
        <v>0</v>
      </c>
      <c r="X835" s="48">
        <v>0</v>
      </c>
      <c r="Y835" s="51">
        <v>0</v>
      </c>
      <c r="Z835" s="47">
        <f>Y835*100</f>
        <v>0</v>
      </c>
      <c r="AA835" s="53">
        <v>0</v>
      </c>
      <c r="AB835" s="47">
        <f>AA835*100</f>
        <v>0</v>
      </c>
      <c r="AC835" s="47">
        <v>0</v>
      </c>
      <c r="AD835" s="47">
        <v>1163803</v>
      </c>
      <c r="AE835" s="47" t="s">
        <v>909</v>
      </c>
      <c r="AF835" s="47" t="s">
        <v>465</v>
      </c>
      <c r="AG835" s="47" t="s">
        <v>310</v>
      </c>
      <c r="AH835" s="47" t="s">
        <v>311</v>
      </c>
      <c r="AI835" s="47" t="s">
        <v>910</v>
      </c>
      <c r="AJ835" s="47" t="s">
        <v>2021</v>
      </c>
      <c r="AK835" s="47" t="s">
        <v>2594</v>
      </c>
      <c r="AL835" s="39"/>
      <c r="AM835" s="39"/>
      <c r="AN835" s="39"/>
      <c r="AO835" s="39"/>
      <c r="AP835" s="39"/>
    </row>
    <row r="836" spans="1:43" ht="17.25" customHeight="1" x14ac:dyDescent="0.25">
      <c r="N836" s="48"/>
      <c r="O836" s="49"/>
      <c r="P836" s="49"/>
      <c r="Q836" s="49"/>
      <c r="R836" s="49"/>
      <c r="W836" s="48"/>
      <c r="X836" s="48"/>
      <c r="Z836" s="47"/>
      <c r="AB836" s="47"/>
      <c r="AL836" s="39"/>
      <c r="AM836" s="39"/>
      <c r="AN836" s="39"/>
      <c r="AO836" s="39"/>
      <c r="AP836" s="39"/>
      <c r="AQ836" s="39"/>
    </row>
    <row r="837" spans="1:43" ht="17.25" customHeight="1" x14ac:dyDescent="0.25">
      <c r="A837" s="46" t="s">
        <v>2451</v>
      </c>
      <c r="B837" s="46"/>
      <c r="C837" s="46"/>
      <c r="D837" s="54"/>
      <c r="E837" s="54"/>
      <c r="F837" s="54"/>
      <c r="G837" s="54"/>
      <c r="H837" s="54"/>
      <c r="I837" s="54"/>
      <c r="J837" s="54"/>
      <c r="K837" s="54"/>
      <c r="L837" s="54"/>
      <c r="M837" s="54"/>
      <c r="N837" s="54"/>
      <c r="O837" s="54"/>
      <c r="P837" s="55"/>
      <c r="Q837" s="55"/>
      <c r="R837" s="55"/>
      <c r="S837" s="54"/>
      <c r="T837" s="54"/>
      <c r="U837" s="54"/>
      <c r="V837" s="54"/>
      <c r="W837" s="54"/>
      <c r="X837" s="56"/>
      <c r="Y837" s="57"/>
      <c r="Z837" s="47">
        <f t="shared" si="106"/>
        <v>0</v>
      </c>
      <c r="AA837" s="54"/>
      <c r="AB837" s="47">
        <f t="shared" si="107"/>
        <v>0</v>
      </c>
      <c r="AC837" s="54"/>
      <c r="AD837" s="54"/>
      <c r="AE837" s="54"/>
      <c r="AF837" s="54"/>
      <c r="AG837" s="54"/>
      <c r="AH837" s="54"/>
      <c r="AI837" s="54"/>
      <c r="AJ837" s="54"/>
      <c r="AK837" s="54"/>
    </row>
    <row r="838" spans="1:43" s="64" customFormat="1" ht="17.25" customHeight="1" x14ac:dyDescent="0.25">
      <c r="A838" s="47" t="s">
        <v>4168</v>
      </c>
      <c r="B838" s="47">
        <v>43</v>
      </c>
      <c r="C838" s="47" t="s">
        <v>3073</v>
      </c>
      <c r="D838" s="47" t="s">
        <v>3072</v>
      </c>
      <c r="E838" s="47" t="s">
        <v>1284</v>
      </c>
      <c r="F838" s="47" t="s">
        <v>3994</v>
      </c>
      <c r="G838" s="47" t="s">
        <v>3074</v>
      </c>
      <c r="H838" s="47" t="s">
        <v>255</v>
      </c>
      <c r="I838" s="47" t="s">
        <v>31</v>
      </c>
      <c r="J838" s="47" t="s">
        <v>203</v>
      </c>
      <c r="K838" s="47" t="s">
        <v>230</v>
      </c>
      <c r="L838" s="47">
        <v>0</v>
      </c>
      <c r="M838" s="47" t="s">
        <v>160</v>
      </c>
      <c r="N838" s="47"/>
      <c r="O838" s="47" t="s">
        <v>160</v>
      </c>
      <c r="P838" s="49">
        <v>0</v>
      </c>
      <c r="Q838" s="49">
        <v>45932</v>
      </c>
      <c r="R838" s="49">
        <v>0</v>
      </c>
      <c r="S838" s="47">
        <v>117</v>
      </c>
      <c r="T838" s="47">
        <v>1167</v>
      </c>
      <c r="U838" s="47">
        <v>0</v>
      </c>
      <c r="V838" s="50">
        <v>0</v>
      </c>
      <c r="W838" s="47">
        <v>0</v>
      </c>
      <c r="X838" s="47">
        <v>0</v>
      </c>
      <c r="Y838" s="51">
        <v>0</v>
      </c>
      <c r="Z838" s="47">
        <f t="shared" ref="Z838:Z843" si="112">Y838*100</f>
        <v>0</v>
      </c>
      <c r="AA838" s="53">
        <v>0</v>
      </c>
      <c r="AB838" s="47">
        <f t="shared" ref="AB838:AB843" si="113">AA838*100</f>
        <v>0</v>
      </c>
      <c r="AC838" s="47">
        <v>0</v>
      </c>
      <c r="AD838" s="47">
        <v>1161823</v>
      </c>
      <c r="AE838" s="47" t="s">
        <v>1912</v>
      </c>
      <c r="AF838" s="47" t="s">
        <v>2825</v>
      </c>
      <c r="AG838" s="47" t="s">
        <v>906</v>
      </c>
      <c r="AH838" s="47" t="s">
        <v>907</v>
      </c>
      <c r="AI838" s="47" t="s">
        <v>1913</v>
      </c>
      <c r="AJ838" s="47" t="s">
        <v>3929</v>
      </c>
      <c r="AK838" s="47" t="s">
        <v>1914</v>
      </c>
      <c r="AL838" s="47"/>
      <c r="AM838" s="47"/>
      <c r="AN838" s="47"/>
      <c r="AO838" s="47"/>
      <c r="AP838" s="47"/>
      <c r="AQ838" s="47"/>
    </row>
    <row r="839" spans="1:43" ht="17.25" customHeight="1" x14ac:dyDescent="0.25">
      <c r="A839" s="47" t="s">
        <v>4168</v>
      </c>
      <c r="B839" s="47">
        <v>43</v>
      </c>
      <c r="C839" s="47" t="s">
        <v>901</v>
      </c>
      <c r="D839" s="47" t="s">
        <v>900</v>
      </c>
      <c r="E839" s="47" t="s">
        <v>1273</v>
      </c>
      <c r="F839" s="47" t="s">
        <v>1274</v>
      </c>
      <c r="G839" s="47" t="s">
        <v>884</v>
      </c>
      <c r="H839" s="47" t="s">
        <v>255</v>
      </c>
      <c r="I839" s="47" t="s">
        <v>31</v>
      </c>
      <c r="J839" s="47" t="s">
        <v>203</v>
      </c>
      <c r="K839" s="47" t="s">
        <v>230</v>
      </c>
      <c r="L839" s="47">
        <v>0</v>
      </c>
      <c r="M839" s="47" t="s">
        <v>160</v>
      </c>
      <c r="N839" s="48"/>
      <c r="O839" s="49" t="s">
        <v>160</v>
      </c>
      <c r="P839" s="49">
        <v>0</v>
      </c>
      <c r="Q839" s="49">
        <v>45331</v>
      </c>
      <c r="R839" s="49">
        <v>0</v>
      </c>
      <c r="S839" s="47">
        <v>126</v>
      </c>
      <c r="T839" s="47">
        <v>1309</v>
      </c>
      <c r="U839" s="47">
        <v>0</v>
      </c>
      <c r="V839" s="50">
        <v>0</v>
      </c>
      <c r="W839" s="48">
        <v>0</v>
      </c>
      <c r="X839" s="48">
        <v>0</v>
      </c>
      <c r="Y839" s="51">
        <v>0</v>
      </c>
      <c r="Z839" s="47">
        <f t="shared" si="112"/>
        <v>0</v>
      </c>
      <c r="AA839" s="53">
        <v>0</v>
      </c>
      <c r="AB839" s="47">
        <f t="shared" si="113"/>
        <v>0</v>
      </c>
      <c r="AC839" s="47">
        <v>0</v>
      </c>
      <c r="AD839" s="47">
        <v>1154658</v>
      </c>
      <c r="AE839" s="47" t="s">
        <v>386</v>
      </c>
      <c r="AF839" s="47" t="s">
        <v>213</v>
      </c>
      <c r="AG839" s="47" t="s">
        <v>217</v>
      </c>
      <c r="AH839" s="47" t="s">
        <v>388</v>
      </c>
      <c r="AI839" s="47" t="s">
        <v>387</v>
      </c>
      <c r="AJ839" s="47" t="s">
        <v>991</v>
      </c>
      <c r="AK839" s="47" t="s">
        <v>389</v>
      </c>
    </row>
    <row r="840" spans="1:43" ht="17.25" customHeight="1" x14ac:dyDescent="0.25">
      <c r="A840" s="47" t="s">
        <v>4168</v>
      </c>
      <c r="B840" s="47">
        <v>43</v>
      </c>
      <c r="C840" s="47" t="s">
        <v>1977</v>
      </c>
      <c r="D840" s="47" t="s">
        <v>1976</v>
      </c>
      <c r="E840" s="47" t="s">
        <v>2313</v>
      </c>
      <c r="F840" s="47" t="s">
        <v>2314</v>
      </c>
      <c r="G840" s="47" t="s">
        <v>141</v>
      </c>
      <c r="H840" s="47" t="s">
        <v>255</v>
      </c>
      <c r="I840" s="47" t="s">
        <v>31</v>
      </c>
      <c r="J840" s="47" t="s">
        <v>203</v>
      </c>
      <c r="K840" s="47" t="s">
        <v>230</v>
      </c>
      <c r="L840" s="47">
        <v>0</v>
      </c>
      <c r="M840" s="47" t="s">
        <v>160</v>
      </c>
      <c r="N840" s="48"/>
      <c r="O840" s="49" t="s">
        <v>160</v>
      </c>
      <c r="P840" s="49">
        <v>0</v>
      </c>
      <c r="Q840" s="49">
        <v>45566</v>
      </c>
      <c r="R840" s="49">
        <v>0</v>
      </c>
      <c r="S840" s="47">
        <v>106</v>
      </c>
      <c r="T840" s="47">
        <v>1152</v>
      </c>
      <c r="U840" s="47">
        <v>0</v>
      </c>
      <c r="V840" s="50">
        <v>0</v>
      </c>
      <c r="W840" s="48">
        <v>0</v>
      </c>
      <c r="X840" s="48">
        <v>0</v>
      </c>
      <c r="Y840" s="51">
        <v>0</v>
      </c>
      <c r="Z840" s="47">
        <f t="shared" si="112"/>
        <v>0</v>
      </c>
      <c r="AA840" s="53">
        <v>0</v>
      </c>
      <c r="AB840" s="47">
        <f t="shared" si="113"/>
        <v>0</v>
      </c>
      <c r="AC840" s="47">
        <v>0</v>
      </c>
      <c r="AD840" s="47">
        <v>1162141</v>
      </c>
      <c r="AE840" s="47" t="s">
        <v>1473</v>
      </c>
      <c r="AF840" s="47" t="s">
        <v>1474</v>
      </c>
      <c r="AG840" s="47" t="s">
        <v>310</v>
      </c>
      <c r="AH840" s="47" t="s">
        <v>311</v>
      </c>
      <c r="AI840" s="47" t="s">
        <v>1475</v>
      </c>
      <c r="AJ840" s="47" t="s">
        <v>2111</v>
      </c>
      <c r="AK840" s="47" t="s">
        <v>1476</v>
      </c>
    </row>
    <row r="841" spans="1:43" s="65" customFormat="1" ht="17.25" customHeight="1" x14ac:dyDescent="0.25">
      <c r="A841" s="47" t="s">
        <v>4168</v>
      </c>
      <c r="B841" s="47">
        <v>43</v>
      </c>
      <c r="C841" s="47" t="s">
        <v>3018</v>
      </c>
      <c r="D841" s="47" t="s">
        <v>3017</v>
      </c>
      <c r="E841" s="47" t="s">
        <v>2279</v>
      </c>
      <c r="F841" s="47" t="s">
        <v>3726</v>
      </c>
      <c r="G841" s="47" t="s">
        <v>141</v>
      </c>
      <c r="H841" s="47" t="s">
        <v>255</v>
      </c>
      <c r="I841" s="47" t="s">
        <v>31</v>
      </c>
      <c r="J841" s="47" t="s">
        <v>203</v>
      </c>
      <c r="K841" s="47" t="s">
        <v>230</v>
      </c>
      <c r="L841" s="47">
        <v>0</v>
      </c>
      <c r="M841" s="47" t="s">
        <v>160</v>
      </c>
      <c r="N841" s="47"/>
      <c r="O841" s="47" t="s">
        <v>160</v>
      </c>
      <c r="P841" s="49">
        <v>0</v>
      </c>
      <c r="Q841" s="49">
        <v>45781</v>
      </c>
      <c r="R841" s="49">
        <v>0</v>
      </c>
      <c r="S841" s="47">
        <v>94</v>
      </c>
      <c r="T841" s="47">
        <v>1003</v>
      </c>
      <c r="U841" s="47">
        <v>0</v>
      </c>
      <c r="V841" s="50">
        <v>0</v>
      </c>
      <c r="W841" s="47">
        <v>0</v>
      </c>
      <c r="X841" s="47">
        <v>0</v>
      </c>
      <c r="Y841" s="51">
        <v>0</v>
      </c>
      <c r="Z841" s="47">
        <f t="shared" si="112"/>
        <v>0</v>
      </c>
      <c r="AA841" s="53">
        <v>0</v>
      </c>
      <c r="AB841" s="47">
        <f t="shared" si="113"/>
        <v>0</v>
      </c>
      <c r="AC841" s="47">
        <v>0</v>
      </c>
      <c r="AD841" s="47">
        <v>1157222</v>
      </c>
      <c r="AE841" s="47" t="s">
        <v>1404</v>
      </c>
      <c r="AF841" s="47" t="s">
        <v>1405</v>
      </c>
      <c r="AG841" s="47" t="s">
        <v>1370</v>
      </c>
      <c r="AH841" s="47" t="s">
        <v>1371</v>
      </c>
      <c r="AI841" s="47" t="s">
        <v>1406</v>
      </c>
      <c r="AJ841" s="47" t="s">
        <v>2055</v>
      </c>
      <c r="AK841" s="47" t="s">
        <v>160</v>
      </c>
      <c r="AL841" s="47"/>
      <c r="AM841" s="47"/>
      <c r="AN841" s="47"/>
      <c r="AO841" s="47"/>
      <c r="AP841" s="47"/>
      <c r="AQ841" s="47"/>
    </row>
    <row r="842" spans="1:43" ht="17.25" customHeight="1" x14ac:dyDescent="0.25">
      <c r="A842" s="47" t="s">
        <v>4168</v>
      </c>
      <c r="B842" s="47">
        <v>43</v>
      </c>
      <c r="C842" s="47" t="s">
        <v>3026</v>
      </c>
      <c r="D842" s="47" t="s">
        <v>3025</v>
      </c>
      <c r="E842" s="47" t="s">
        <v>2230</v>
      </c>
      <c r="F842" s="47" t="s">
        <v>3652</v>
      </c>
      <c r="G842" s="47" t="s">
        <v>56</v>
      </c>
      <c r="H842" s="47" t="s">
        <v>255</v>
      </c>
      <c r="I842" s="47" t="s">
        <v>31</v>
      </c>
      <c r="J842" s="47" t="s">
        <v>203</v>
      </c>
      <c r="K842" s="47" t="s">
        <v>230</v>
      </c>
      <c r="L842" s="47">
        <v>0</v>
      </c>
      <c r="M842" s="47" t="s">
        <v>160</v>
      </c>
      <c r="O842" s="47" t="s">
        <v>160</v>
      </c>
      <c r="P842" s="49">
        <v>0</v>
      </c>
      <c r="Q842" s="49">
        <v>45811</v>
      </c>
      <c r="R842" s="49">
        <v>0</v>
      </c>
      <c r="S842" s="47">
        <v>110</v>
      </c>
      <c r="T842" s="47">
        <v>1137</v>
      </c>
      <c r="U842" s="47">
        <v>0</v>
      </c>
      <c r="V842" s="50">
        <v>0</v>
      </c>
      <c r="W842" s="47">
        <v>0</v>
      </c>
      <c r="X842" s="47">
        <v>0</v>
      </c>
      <c r="Y842" s="51">
        <v>0</v>
      </c>
      <c r="Z842" s="47">
        <f t="shared" si="112"/>
        <v>0</v>
      </c>
      <c r="AA842" s="53">
        <v>0</v>
      </c>
      <c r="AB842" s="47">
        <f t="shared" si="113"/>
        <v>0</v>
      </c>
      <c r="AC842" s="47">
        <v>0</v>
      </c>
      <c r="AD842" s="47">
        <v>1157222</v>
      </c>
      <c r="AE842" s="47" t="s">
        <v>1404</v>
      </c>
      <c r="AF842" s="47" t="s">
        <v>1405</v>
      </c>
      <c r="AG842" s="47" t="s">
        <v>1370</v>
      </c>
      <c r="AH842" s="47" t="s">
        <v>1371</v>
      </c>
      <c r="AI842" s="47" t="s">
        <v>1406</v>
      </c>
      <c r="AJ842" s="47" t="s">
        <v>2055</v>
      </c>
      <c r="AK842" s="47" t="s">
        <v>160</v>
      </c>
    </row>
    <row r="843" spans="1:43" ht="17.25" customHeight="1" x14ac:dyDescent="0.25">
      <c r="B843" s="47">
        <v>43</v>
      </c>
      <c r="C843" s="47" t="s">
        <v>1974</v>
      </c>
      <c r="D843" s="47" t="s">
        <v>1973</v>
      </c>
      <c r="E843" s="47" t="s">
        <v>2412</v>
      </c>
      <c r="F843" s="47" t="s">
        <v>2413</v>
      </c>
      <c r="G843" s="47" t="s">
        <v>1975</v>
      </c>
      <c r="H843" s="47" t="s">
        <v>255</v>
      </c>
      <c r="I843" s="47" t="s">
        <v>31</v>
      </c>
      <c r="J843" s="47" t="s">
        <v>203</v>
      </c>
      <c r="K843" s="47" t="s">
        <v>230</v>
      </c>
      <c r="L843" s="47">
        <v>0</v>
      </c>
      <c r="M843" s="47" t="s">
        <v>160</v>
      </c>
      <c r="O843" s="47" t="s">
        <v>160</v>
      </c>
      <c r="P843" s="49">
        <v>0</v>
      </c>
      <c r="Q843" s="49">
        <v>45554</v>
      </c>
      <c r="R843" s="49">
        <v>0</v>
      </c>
      <c r="S843" s="47">
        <v>90</v>
      </c>
      <c r="T843" s="47">
        <v>892</v>
      </c>
      <c r="U843" s="47">
        <v>0</v>
      </c>
      <c r="V843" s="50">
        <v>0</v>
      </c>
      <c r="W843" s="47">
        <v>0</v>
      </c>
      <c r="X843" s="47">
        <v>0</v>
      </c>
      <c r="Y843" s="51">
        <v>0</v>
      </c>
      <c r="Z843" s="47">
        <f t="shared" si="112"/>
        <v>0</v>
      </c>
      <c r="AA843" s="53">
        <v>0</v>
      </c>
      <c r="AB843" s="47">
        <f t="shared" si="113"/>
        <v>0</v>
      </c>
      <c r="AC843" s="47">
        <v>0</v>
      </c>
      <c r="AD843" s="47">
        <v>1157222</v>
      </c>
      <c r="AE843" s="47" t="s">
        <v>1404</v>
      </c>
      <c r="AF843" s="47" t="s">
        <v>1405</v>
      </c>
      <c r="AG843" s="47" t="s">
        <v>1370</v>
      </c>
      <c r="AH843" s="47" t="s">
        <v>1371</v>
      </c>
      <c r="AI843" s="47" t="s">
        <v>1406</v>
      </c>
      <c r="AJ843" s="47" t="s">
        <v>2055</v>
      </c>
      <c r="AK843" s="47" t="s">
        <v>160</v>
      </c>
    </row>
    <row r="844" spans="1:43" x14ac:dyDescent="0.25">
      <c r="B844" s="65"/>
      <c r="C844" s="65"/>
      <c r="D844" s="65"/>
      <c r="F844" s="65"/>
      <c r="G844" s="65"/>
      <c r="H844" s="65"/>
      <c r="I844" s="65"/>
      <c r="J844" s="65"/>
      <c r="K844" s="65"/>
      <c r="L844" s="65"/>
      <c r="M844" s="65"/>
      <c r="N844" s="65"/>
      <c r="O844" s="65"/>
      <c r="P844" s="61"/>
      <c r="Q844" s="61"/>
      <c r="R844" s="61"/>
      <c r="S844" s="65"/>
      <c r="T844" s="65"/>
      <c r="U844" s="65"/>
      <c r="V844" s="66"/>
      <c r="W844" s="65"/>
      <c r="X844" s="65"/>
      <c r="Y844" s="67"/>
      <c r="Z844" s="47">
        <f t="shared" ref="Z844" si="114">Y844*100</f>
        <v>0</v>
      </c>
      <c r="AA844" s="68"/>
      <c r="AB844" s="47">
        <f t="shared" ref="AB844" si="115">AA844*100</f>
        <v>0</v>
      </c>
      <c r="AC844" s="65"/>
      <c r="AD844" s="65"/>
      <c r="AE844" s="65"/>
      <c r="AF844" s="65"/>
      <c r="AG844" s="65"/>
      <c r="AH844" s="65"/>
      <c r="AI844" s="65"/>
      <c r="AJ844" s="65"/>
      <c r="AK844" s="65"/>
      <c r="AL844" s="65"/>
      <c r="AM844" s="65"/>
      <c r="AN844" s="65"/>
      <c r="AO844" s="65"/>
      <c r="AP844" s="65"/>
      <c r="AQ844" s="65"/>
    </row>
    <row r="845" spans="1:43" x14ac:dyDescent="0.25">
      <c r="B845" s="65"/>
      <c r="C845" s="65"/>
      <c r="D845" s="65"/>
      <c r="F845" s="65"/>
      <c r="G845" s="65"/>
      <c r="H845" s="65"/>
      <c r="I845" s="65"/>
      <c r="J845" s="65"/>
      <c r="K845" s="65"/>
      <c r="L845" s="65"/>
      <c r="M845" s="65"/>
      <c r="N845" s="65"/>
      <c r="O845" s="65"/>
      <c r="P845" s="61"/>
      <c r="Q845" s="61"/>
      <c r="R845" s="61"/>
      <c r="S845" s="65"/>
      <c r="T845" s="65"/>
      <c r="U845" s="65"/>
      <c r="V845" s="66"/>
      <c r="W845" s="65"/>
      <c r="X845" s="65"/>
      <c r="Y845" s="67"/>
      <c r="Z845" s="47">
        <f t="shared" ref="Z845" si="116">Y845*100</f>
        <v>0</v>
      </c>
      <c r="AA845" s="68"/>
      <c r="AB845" s="47">
        <f t="shared" ref="AB845" si="117">AA845*100</f>
        <v>0</v>
      </c>
      <c r="AC845" s="65"/>
      <c r="AD845" s="65"/>
      <c r="AE845" s="65"/>
      <c r="AF845" s="65"/>
      <c r="AG845" s="65"/>
      <c r="AH845" s="65"/>
      <c r="AI845" s="65"/>
      <c r="AJ845" s="65"/>
      <c r="AK845" s="65"/>
      <c r="AL845" s="65"/>
      <c r="AM845" s="65"/>
      <c r="AN845" s="65"/>
      <c r="AO845" s="65"/>
      <c r="AP845" s="65"/>
      <c r="AQ845" s="65"/>
    </row>
  </sheetData>
  <autoFilter ref="A1:AQ845" xr:uid="{BC01D9C2-5111-455A-AF5A-5FD84F6E4B04}"/>
  <sortState xmlns:xlrd2="http://schemas.microsoft.com/office/spreadsheetml/2017/richdata2" ref="A540:AQ559">
    <sortCondition ref="A540:A559"/>
  </sortState>
  <pageMargins left="0.31496062992125984" right="0.31496062992125984" top="0.78740157480314965" bottom="0.78740157480314965" header="0.31496062992125984" footer="0.31496062992125984"/>
  <pageSetup paperSize="9" fitToHeight="0" orientation="portrait" r:id="rId1"/>
  <rowBreaks count="41" manualBreakCount="41">
    <brk id="24" max="16383" man="1"/>
    <brk id="42" max="35" man="1"/>
    <brk id="64" max="35" man="1"/>
    <brk id="85" max="35" man="1"/>
    <brk id="104" max="35" man="1"/>
    <brk id="116" max="35" man="1"/>
    <brk id="134" max="35" man="1"/>
    <brk id="147" max="35" man="1"/>
    <brk id="165" max="35" man="1"/>
    <brk id="182" max="35" man="1"/>
    <brk id="204" max="35" man="1"/>
    <brk id="225" max="35" man="1"/>
    <brk id="248" max="35" man="1"/>
    <brk id="267" max="35" man="1"/>
    <brk id="283" max="35" man="1"/>
    <brk id="295" max="35" man="1"/>
    <brk id="313" max="35" man="1"/>
    <brk id="337" max="35" man="1"/>
    <brk id="350" max="35" man="1"/>
    <brk id="369" max="35" man="1"/>
    <brk id="394" max="35" man="1"/>
    <brk id="419" max="35" man="1"/>
    <brk id="446" max="35" man="1"/>
    <brk id="476" max="35" man="1"/>
    <brk id="507" max="35" man="1"/>
    <brk id="538" max="35" man="1"/>
    <brk id="560" max="35" man="1"/>
    <brk id="583" max="35" man="1"/>
    <brk id="603" max="35" man="1"/>
    <brk id="626" max="35" man="1"/>
    <brk id="651" max="35" man="1"/>
    <brk id="676" max="35" man="1"/>
    <brk id="700" max="35" man="1"/>
    <brk id="721" max="35" man="1"/>
    <brk id="742" max="35" man="1"/>
    <brk id="761" max="35" man="1"/>
    <brk id="779" max="35" man="1"/>
    <brk id="796" max="35" man="1"/>
    <brk id="816" max="35" man="1"/>
    <brk id="830" max="16383" man="1"/>
    <brk id="83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952C9-8CC4-4EA8-A3E4-38456B27CA63}">
  <dimension ref="A1:D46"/>
  <sheetViews>
    <sheetView tabSelected="1" workbookViewId="0">
      <selection activeCell="D24" sqref="D24"/>
    </sheetView>
  </sheetViews>
  <sheetFormatPr baseColWidth="10" defaultRowHeight="15" x14ac:dyDescent="0.25"/>
  <cols>
    <col min="1" max="2" width="11.42578125" style="20"/>
    <col min="3" max="3" width="54.42578125" bestFit="1" customWidth="1"/>
    <col min="4" max="4" width="6.42578125" bestFit="1" customWidth="1"/>
  </cols>
  <sheetData>
    <row r="1" spans="1:4" ht="26.25" x14ac:dyDescent="0.4">
      <c r="A1" s="71" t="s">
        <v>4166</v>
      </c>
      <c r="B1" s="71"/>
      <c r="C1" s="71"/>
      <c r="D1" s="71"/>
    </row>
    <row r="3" spans="1:4" x14ac:dyDescent="0.25">
      <c r="A3" s="69" t="s">
        <v>4128</v>
      </c>
      <c r="B3" s="69" t="s">
        <v>4133</v>
      </c>
      <c r="C3" s="39" t="s">
        <v>358</v>
      </c>
      <c r="D3" s="39" t="s">
        <v>4167</v>
      </c>
    </row>
    <row r="4" spans="1:4" x14ac:dyDescent="0.25">
      <c r="A4" s="70">
        <v>20</v>
      </c>
      <c r="B4" s="70">
        <v>2</v>
      </c>
      <c r="C4" s="47" t="s">
        <v>375</v>
      </c>
      <c r="D4" s="69">
        <v>5</v>
      </c>
    </row>
    <row r="5" spans="1:4" x14ac:dyDescent="0.25">
      <c r="A5" s="70">
        <v>16</v>
      </c>
      <c r="B5" s="70">
        <v>3</v>
      </c>
      <c r="C5" s="47" t="s">
        <v>376</v>
      </c>
      <c r="D5" s="69">
        <v>5</v>
      </c>
    </row>
    <row r="6" spans="1:4" x14ac:dyDescent="0.25">
      <c r="A6" s="70">
        <v>19</v>
      </c>
      <c r="B6" s="70">
        <v>4</v>
      </c>
      <c r="C6" s="47" t="s">
        <v>377</v>
      </c>
      <c r="D6" s="69">
        <v>5</v>
      </c>
    </row>
    <row r="7" spans="1:4" x14ac:dyDescent="0.25">
      <c r="A7" s="70">
        <v>19</v>
      </c>
      <c r="B7" s="70">
        <v>5</v>
      </c>
      <c r="C7" s="47" t="s">
        <v>378</v>
      </c>
      <c r="D7" s="69">
        <v>5</v>
      </c>
    </row>
    <row r="8" spans="1:4" x14ac:dyDescent="0.25">
      <c r="A8" s="70">
        <v>17</v>
      </c>
      <c r="B8" s="70">
        <v>6</v>
      </c>
      <c r="C8" s="47" t="s">
        <v>379</v>
      </c>
      <c r="D8" s="69">
        <v>6</v>
      </c>
    </row>
    <row r="9" spans="1:4" x14ac:dyDescent="0.25">
      <c r="A9" s="70">
        <v>10</v>
      </c>
      <c r="B9" s="70">
        <v>7</v>
      </c>
      <c r="C9" s="47" t="s">
        <v>2452</v>
      </c>
      <c r="D9" s="69">
        <v>5</v>
      </c>
    </row>
    <row r="10" spans="1:4" x14ac:dyDescent="0.25">
      <c r="A10" s="70">
        <v>16</v>
      </c>
      <c r="B10" s="70">
        <v>8</v>
      </c>
      <c r="C10" s="47" t="s">
        <v>2453</v>
      </c>
      <c r="D10" s="69">
        <v>5</v>
      </c>
    </row>
    <row r="11" spans="1:4" x14ac:dyDescent="0.25">
      <c r="A11" s="70">
        <v>10</v>
      </c>
      <c r="B11" s="70">
        <v>9</v>
      </c>
      <c r="C11" s="47" t="s">
        <v>28</v>
      </c>
      <c r="D11" s="69">
        <v>5</v>
      </c>
    </row>
    <row r="12" spans="1:4" x14ac:dyDescent="0.25">
      <c r="A12" s="70">
        <v>16</v>
      </c>
      <c r="B12" s="70">
        <v>10</v>
      </c>
      <c r="C12" s="47" t="s">
        <v>4111</v>
      </c>
      <c r="D12" s="69">
        <v>5</v>
      </c>
    </row>
    <row r="13" spans="1:4" x14ac:dyDescent="0.25">
      <c r="A13" s="70">
        <v>15</v>
      </c>
      <c r="B13" s="70">
        <v>11</v>
      </c>
      <c r="C13" s="47" t="s">
        <v>4112</v>
      </c>
      <c r="D13" s="69">
        <v>5</v>
      </c>
    </row>
    <row r="14" spans="1:4" x14ac:dyDescent="0.25">
      <c r="A14" s="70">
        <v>20</v>
      </c>
      <c r="B14" s="70">
        <v>12</v>
      </c>
      <c r="C14" s="47" t="s">
        <v>2454</v>
      </c>
      <c r="D14" s="69">
        <v>5</v>
      </c>
    </row>
    <row r="15" spans="1:4" x14ac:dyDescent="0.25">
      <c r="A15" s="70">
        <v>19</v>
      </c>
      <c r="B15" s="70">
        <v>13</v>
      </c>
      <c r="C15" s="47" t="s">
        <v>2455</v>
      </c>
      <c r="D15" s="69">
        <v>5</v>
      </c>
    </row>
    <row r="16" spans="1:4" x14ac:dyDescent="0.25">
      <c r="A16" s="70">
        <v>21</v>
      </c>
      <c r="B16" s="70">
        <v>14</v>
      </c>
      <c r="C16" s="47" t="s">
        <v>2456</v>
      </c>
      <c r="D16" s="69">
        <v>5</v>
      </c>
    </row>
    <row r="17" spans="1:4" x14ac:dyDescent="0.25">
      <c r="A17" s="70">
        <v>17</v>
      </c>
      <c r="B17" s="70">
        <v>15</v>
      </c>
      <c r="C17" s="47" t="s">
        <v>383</v>
      </c>
      <c r="D17" s="69">
        <v>5</v>
      </c>
    </row>
    <row r="18" spans="1:4" x14ac:dyDescent="0.25">
      <c r="A18" s="70">
        <v>14</v>
      </c>
      <c r="B18" s="70">
        <v>16</v>
      </c>
      <c r="C18" s="47" t="s">
        <v>2457</v>
      </c>
      <c r="D18" s="69">
        <v>5</v>
      </c>
    </row>
    <row r="19" spans="1:4" x14ac:dyDescent="0.25">
      <c r="A19" s="70">
        <v>10</v>
      </c>
      <c r="B19" s="70">
        <v>17</v>
      </c>
      <c r="C19" s="47" t="s">
        <v>2458</v>
      </c>
      <c r="D19" s="69">
        <v>5</v>
      </c>
    </row>
    <row r="20" spans="1:4" x14ac:dyDescent="0.25">
      <c r="A20" s="70">
        <v>16</v>
      </c>
      <c r="B20" s="70">
        <v>18</v>
      </c>
      <c r="C20" s="47" t="s">
        <v>2459</v>
      </c>
      <c r="D20" s="69">
        <v>5</v>
      </c>
    </row>
    <row r="21" spans="1:4" x14ac:dyDescent="0.25">
      <c r="A21" s="70">
        <v>22</v>
      </c>
      <c r="B21" s="70">
        <v>19</v>
      </c>
      <c r="C21" s="47" t="s">
        <v>4113</v>
      </c>
      <c r="D21" s="69">
        <v>6</v>
      </c>
    </row>
    <row r="22" spans="1:4" x14ac:dyDescent="0.25">
      <c r="A22" s="70">
        <v>11</v>
      </c>
      <c r="B22" s="70">
        <v>20</v>
      </c>
      <c r="C22" s="47" t="s">
        <v>2440</v>
      </c>
      <c r="D22" s="69">
        <v>5</v>
      </c>
    </row>
    <row r="23" spans="1:4" x14ac:dyDescent="0.25">
      <c r="A23" s="70">
        <v>17</v>
      </c>
      <c r="B23" s="70">
        <v>21</v>
      </c>
      <c r="C23" s="47" t="s">
        <v>382</v>
      </c>
      <c r="D23" s="69">
        <v>5</v>
      </c>
    </row>
    <row r="24" spans="1:4" x14ac:dyDescent="0.25">
      <c r="A24" s="70">
        <v>23</v>
      </c>
      <c r="B24" s="70">
        <v>22</v>
      </c>
      <c r="C24" s="47" t="s">
        <v>4114</v>
      </c>
      <c r="D24" s="69">
        <v>5</v>
      </c>
    </row>
    <row r="25" spans="1:4" x14ac:dyDescent="0.25">
      <c r="A25" s="70">
        <v>23</v>
      </c>
      <c r="B25" s="70">
        <v>23</v>
      </c>
      <c r="C25" s="47" t="s">
        <v>4115</v>
      </c>
      <c r="D25" s="69">
        <v>5</v>
      </c>
    </row>
    <row r="26" spans="1:4" x14ac:dyDescent="0.25">
      <c r="A26" s="70">
        <v>25</v>
      </c>
      <c r="B26" s="70">
        <v>24</v>
      </c>
      <c r="C26" s="47" t="s">
        <v>2460</v>
      </c>
      <c r="D26" s="69">
        <v>5</v>
      </c>
    </row>
    <row r="27" spans="1:4" x14ac:dyDescent="0.25">
      <c r="A27" s="70">
        <v>28</v>
      </c>
      <c r="B27" s="70">
        <v>25</v>
      </c>
      <c r="C27" s="47" t="s">
        <v>4116</v>
      </c>
      <c r="D27" s="69">
        <v>6</v>
      </c>
    </row>
    <row r="28" spans="1:4" x14ac:dyDescent="0.25">
      <c r="A28" s="70">
        <v>29</v>
      </c>
      <c r="B28" s="70">
        <v>26</v>
      </c>
      <c r="C28" s="47" t="s">
        <v>4118</v>
      </c>
      <c r="D28" s="69">
        <v>6</v>
      </c>
    </row>
    <row r="29" spans="1:4" x14ac:dyDescent="0.25">
      <c r="A29" s="70">
        <v>29</v>
      </c>
      <c r="B29" s="70">
        <v>27</v>
      </c>
      <c r="C29" s="47" t="s">
        <v>4117</v>
      </c>
      <c r="D29" s="69">
        <v>6</v>
      </c>
    </row>
    <row r="30" spans="1:4" x14ac:dyDescent="0.25">
      <c r="A30" s="70">
        <v>20</v>
      </c>
      <c r="B30" s="70">
        <v>28</v>
      </c>
      <c r="C30" s="47" t="s">
        <v>2461</v>
      </c>
      <c r="D30" s="69">
        <v>5</v>
      </c>
    </row>
    <row r="31" spans="1:4" x14ac:dyDescent="0.25">
      <c r="A31" s="70">
        <v>21</v>
      </c>
      <c r="B31" s="70">
        <v>29</v>
      </c>
      <c r="C31" s="47" t="s">
        <v>4119</v>
      </c>
      <c r="D31" s="69">
        <v>5</v>
      </c>
    </row>
    <row r="32" spans="1:4" x14ac:dyDescent="0.25">
      <c r="A32" s="70">
        <v>18</v>
      </c>
      <c r="B32" s="70">
        <v>30</v>
      </c>
      <c r="C32" s="47" t="s">
        <v>4125</v>
      </c>
      <c r="D32" s="69">
        <v>5</v>
      </c>
    </row>
    <row r="33" spans="1:4" x14ac:dyDescent="0.25">
      <c r="A33" s="70">
        <v>21</v>
      </c>
      <c r="B33" s="70">
        <v>31</v>
      </c>
      <c r="C33" s="47" t="s">
        <v>4129</v>
      </c>
      <c r="D33" s="69">
        <v>5</v>
      </c>
    </row>
    <row r="34" spans="1:4" x14ac:dyDescent="0.25">
      <c r="A34" s="70">
        <v>23</v>
      </c>
      <c r="B34" s="70">
        <v>32</v>
      </c>
      <c r="C34" s="47" t="s">
        <v>2462</v>
      </c>
      <c r="D34" s="69">
        <v>5</v>
      </c>
    </row>
    <row r="35" spans="1:4" x14ac:dyDescent="0.25">
      <c r="A35" s="70">
        <v>23</v>
      </c>
      <c r="B35" s="70">
        <v>33</v>
      </c>
      <c r="C35" s="47" t="s">
        <v>4120</v>
      </c>
      <c r="D35" s="69">
        <v>5</v>
      </c>
    </row>
    <row r="36" spans="1:4" x14ac:dyDescent="0.25">
      <c r="A36" s="70">
        <v>22</v>
      </c>
      <c r="B36" s="70">
        <v>34</v>
      </c>
      <c r="C36" s="47" t="s">
        <v>4121</v>
      </c>
      <c r="D36" s="69">
        <v>5</v>
      </c>
    </row>
    <row r="37" spans="1:4" x14ac:dyDescent="0.25">
      <c r="A37" s="70">
        <v>19</v>
      </c>
      <c r="B37" s="70">
        <v>35</v>
      </c>
      <c r="C37" s="47" t="s">
        <v>4124</v>
      </c>
      <c r="D37" s="69">
        <v>5</v>
      </c>
    </row>
    <row r="38" spans="1:4" x14ac:dyDescent="0.25">
      <c r="A38" s="70">
        <v>19</v>
      </c>
      <c r="B38" s="70">
        <v>36</v>
      </c>
      <c r="C38" s="47" t="s">
        <v>4123</v>
      </c>
      <c r="D38" s="69">
        <v>5</v>
      </c>
    </row>
    <row r="39" spans="1:4" x14ac:dyDescent="0.25">
      <c r="A39" s="70">
        <v>17</v>
      </c>
      <c r="B39" s="70">
        <v>37</v>
      </c>
      <c r="C39" s="47" t="s">
        <v>4126</v>
      </c>
      <c r="D39" s="69">
        <v>5</v>
      </c>
    </row>
    <row r="40" spans="1:4" x14ac:dyDescent="0.25">
      <c r="A40" s="70">
        <v>16</v>
      </c>
      <c r="B40" s="70">
        <v>38</v>
      </c>
      <c r="C40" s="47" t="s">
        <v>4122</v>
      </c>
      <c r="D40" s="69">
        <v>5</v>
      </c>
    </row>
    <row r="41" spans="1:4" x14ac:dyDescent="0.25">
      <c r="A41" s="70">
        <v>15</v>
      </c>
      <c r="B41" s="70">
        <v>39</v>
      </c>
      <c r="C41" s="47" t="s">
        <v>4109</v>
      </c>
      <c r="D41" s="69">
        <v>5</v>
      </c>
    </row>
    <row r="42" spans="1:4" x14ac:dyDescent="0.25">
      <c r="A42" s="70">
        <v>18</v>
      </c>
      <c r="B42" s="70">
        <v>40</v>
      </c>
      <c r="C42" s="47" t="s">
        <v>4110</v>
      </c>
      <c r="D42" s="69">
        <v>5</v>
      </c>
    </row>
    <row r="43" spans="1:4" x14ac:dyDescent="0.25">
      <c r="A43" s="70">
        <v>12</v>
      </c>
      <c r="B43" s="70">
        <v>41</v>
      </c>
      <c r="C43" s="47" t="s">
        <v>4127</v>
      </c>
      <c r="D43" s="69">
        <v>5</v>
      </c>
    </row>
    <row r="44" spans="1:4" x14ac:dyDescent="0.25">
      <c r="A44" s="70">
        <v>4</v>
      </c>
      <c r="B44" s="70">
        <v>42</v>
      </c>
      <c r="C44" s="47" t="s">
        <v>380</v>
      </c>
      <c r="D44" s="69">
        <v>2</v>
      </c>
    </row>
    <row r="45" spans="1:4" x14ac:dyDescent="0.25">
      <c r="A45" s="70">
        <v>5</v>
      </c>
      <c r="B45" s="70">
        <v>43</v>
      </c>
      <c r="C45" s="47" t="s">
        <v>381</v>
      </c>
      <c r="D45" s="69">
        <v>3</v>
      </c>
    </row>
    <row r="46" spans="1:4" x14ac:dyDescent="0.25">
      <c r="A46" s="70">
        <f>SUM(A4:A45)</f>
        <v>755</v>
      </c>
      <c r="B46" s="70"/>
      <c r="C46" s="47"/>
      <c r="D46" s="69">
        <f>SUM(D4:D45)</f>
        <v>210</v>
      </c>
    </row>
  </sheetData>
  <mergeCells count="1">
    <mergeCell ref="A1:D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Erhebungsblatt</vt:lpstr>
      <vt:lpstr>Rangliste Einsiedeln</vt:lpstr>
      <vt:lpstr>Kranzrüstliste</vt:lpstr>
      <vt:lpstr>Erhebungsblatt!Druckbereich</vt:lpstr>
      <vt:lpstr>'Rangliste Einsiedeln'!Druckbereich</vt:lpstr>
      <vt:lpstr>Erhebungsblatt!Drucktitel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Franz Philipp</dc:creator>
  <cp:lastModifiedBy>Walker Josef</cp:lastModifiedBy>
  <cp:lastPrinted>2026-09-29T10:51:10Z</cp:lastPrinted>
  <dcterms:created xsi:type="dcterms:W3CDTF">2021-07-15T14:29:20Z</dcterms:created>
  <dcterms:modified xsi:type="dcterms:W3CDTF">2026-09-29T11:51:48Z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144 144 1920 1080</vt:lpwstr>
  </property>
</Properties>
</file>